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CO\__DIRETORIAS\FUNDEINFRA\01. Modelo Associativo\01. Manual de Monitoramento e Avaliação\Anexos Manual de Monitoramento\"/>
    </mc:Choice>
  </mc:AlternateContent>
  <xr:revisionPtr revIDLastSave="0" documentId="13_ncr:1_{076F8296-DF07-40F1-8C6C-EC50B910059F}" xr6:coauthVersionLast="47" xr6:coauthVersionMax="47" xr10:uidLastSave="{00000000-0000-0000-0000-000000000000}"/>
  <bookViews>
    <workbookView xWindow="-120" yWindow="-120" windowWidth="29040" windowHeight="15720" activeTab="4" xr2:uid="{82A6F706-2A55-4D6D-84E3-69F4BBE227B7}"/>
  </bookViews>
  <sheets>
    <sheet name="Critérios" sheetId="10" r:id="rId1"/>
    <sheet name="Checklist" sheetId="3" r:id="rId2"/>
    <sheet name="Evolução  física " sheetId="11" r:id="rId3"/>
    <sheet name="Não Conformidade" sheetId="8" r:id="rId4"/>
    <sheet name="Relatório Fotográfico" sheetId="7" r:id="rId5"/>
    <sheet name="Justificativa Técnica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>#REF!</definedName>
    <definedName name="\A">#REF!</definedName>
    <definedName name="\I">#REF!</definedName>
    <definedName name="\m">#REF!</definedName>
    <definedName name="\S">[1]COMPOS1!#REF!</definedName>
    <definedName name="__________________OUT98" localSheetId="2">{#N/A,#N/A,TRUE,"Serviços"}</definedName>
    <definedName name="__________________OUT98" localSheetId="5">{#N/A,#N/A,TRUE,"Serviços"}</definedName>
    <definedName name="__________________OUT98">{#N/A,#N/A,TRUE,"Serviços"}</definedName>
    <definedName name="______________OUT98" localSheetId="2">{#N/A,#N/A,TRUE,"Serviços"}</definedName>
    <definedName name="______________OUT98" localSheetId="5">{#N/A,#N/A,TRUE,"Serviços"}</definedName>
    <definedName name="______________OUT98">{#N/A,#N/A,TRUE,"Serviços"}</definedName>
    <definedName name="_____________OUT98" localSheetId="2">{#N/A,#N/A,TRUE,"Serviços"}</definedName>
    <definedName name="_____________OUT98" localSheetId="5">{#N/A,#N/A,TRUE,"Serviços"}</definedName>
    <definedName name="_____________OUT98">{#N/A,#N/A,TRUE,"Serviços"}</definedName>
    <definedName name="____________OUT98" localSheetId="2">{#N/A,#N/A,TRUE,"Serviços"}</definedName>
    <definedName name="____________OUT98" localSheetId="5">{#N/A,#N/A,TRUE,"Serviços"}</definedName>
    <definedName name="____________OUT98">{#N/A,#N/A,TRUE,"Serviços"}</definedName>
    <definedName name="___________OUT98" localSheetId="2">{#N/A,#N/A,TRUE,"Serviços"}</definedName>
    <definedName name="___________OUT98" localSheetId="5">{#N/A,#N/A,TRUE,"Serviços"}</definedName>
    <definedName name="___________OUT98">{#N/A,#N/A,TRUE,"Serviços"}</definedName>
    <definedName name="__________OUT98" localSheetId="2">{#N/A,#N/A,TRUE,"Serviços"}</definedName>
    <definedName name="__________OUT98" localSheetId="5">{#N/A,#N/A,TRUE,"Serviços"}</definedName>
    <definedName name="__________OUT98">{#N/A,#N/A,TRUE,"Serviços"}</definedName>
    <definedName name="_________OUT98" localSheetId="2">{#N/A,#N/A,TRUE,"Serviços"}</definedName>
    <definedName name="_________OUT98" localSheetId="5">{#N/A,#N/A,TRUE,"Serviços"}</definedName>
    <definedName name="_________OUT98">{#N/A,#N/A,TRUE,"Serviços"}</definedName>
    <definedName name="________OUT98" localSheetId="2">{#N/A,#N/A,TRUE,"Serviços"}</definedName>
    <definedName name="________OUT98" localSheetId="5">{#N/A,#N/A,TRUE,"Serviços"}</definedName>
    <definedName name="________OUT98">{#N/A,#N/A,TRUE,"Serviços"}</definedName>
    <definedName name="_______OUT98" localSheetId="2">{#N/A,#N/A,TRUE,"Serviços"}</definedName>
    <definedName name="_______OUT98" localSheetId="5">{#N/A,#N/A,TRUE,"Serviços"}</definedName>
    <definedName name="_______OUT98">{#N/A,#N/A,TRUE,"Serviços"}</definedName>
    <definedName name="______OUT98" localSheetId="2">{#N/A,#N/A,TRUE,"Serviços"}</definedName>
    <definedName name="______OUT98" localSheetId="5">{#N/A,#N/A,TRUE,"Serviços"}</definedName>
    <definedName name="______OUT98">{#N/A,#N/A,TRUE,"Serviços"}</definedName>
    <definedName name="_____1Excel_BuiltIn_Print_Titles_15_1_1_1_1">#REF!</definedName>
    <definedName name="_____2Excel_BuiltIn_Print_Titles_16_1">#REF!,#REF!</definedName>
    <definedName name="_____3Excel_BuiltIn_Print_Titles_16_1_1_1">#REF!</definedName>
    <definedName name="_____OUT98" localSheetId="2">{#N/A,#N/A,TRUE,"Serviços"}</definedName>
    <definedName name="_____OUT98" localSheetId="5">{#N/A,#N/A,TRUE,"Serviços"}</definedName>
    <definedName name="_____OUT98">{#N/A,#N/A,TRUE,"Serviços"}</definedName>
    <definedName name="____1Excel_BuiltIn_Print_Titles_15_1_1_1_1">#REF!</definedName>
    <definedName name="____2Excel_BuiltIn_Print_Titles_16_1">#REF!,#REF!</definedName>
    <definedName name="____3Excel_BuiltIn_Print_Titles_16_1_1_1">#REF!</definedName>
    <definedName name="____4Excel_BuiltIn_Print_Titles_17_1">'[2]rev int TP'!$A$1:$B$65536,'[2]rev int TP'!$A$1:$IV$6</definedName>
    <definedName name="____5Excel_BuiltIn_Print_Titles_18_1">#REF!,#REF!</definedName>
    <definedName name="____6Excel_BuiltIn_Print_Titles_19_1">#REF!,#REF!</definedName>
    <definedName name="____7Excel_BuiltIn_Print_Titles_21_1_1_1">#REF!,#REF!</definedName>
    <definedName name="____la8">#REF!</definedName>
    <definedName name="____OUT98" localSheetId="2">{#N/A,#N/A,TRUE,"Serviços"}</definedName>
    <definedName name="____OUT98" localSheetId="5">{#N/A,#N/A,TRUE,"Serviços"}</definedName>
    <definedName name="____OUT98">{#N/A,#N/A,TRUE,"Serviços"}</definedName>
    <definedName name="____xlfn_BAHTTEXT">#N/A</definedName>
    <definedName name="____xlfn_IFERROR">NA()</definedName>
    <definedName name="____xlfn_SUMIFS">#N/A</definedName>
    <definedName name="___1Excel_BuiltIn_Print_Titles_15_1_1_1_1">#REF!</definedName>
    <definedName name="___2Excel_BuiltIn_Print_Titles_16_1">#REF!,#REF!</definedName>
    <definedName name="___3Excel_BuiltIn_Print_Titles_16_1_1_1">#REF!</definedName>
    <definedName name="___4Excel_BuiltIn_Print_Titles_17_1">'[2]rev int TP'!$A$1:$B$65536,'[2]rev int TP'!$A$1:$IV$6</definedName>
    <definedName name="___5Excel_BuiltIn_Print_Titles_18_1">#REF!,#REF!</definedName>
    <definedName name="___6Excel_BuiltIn_Print_Titles_19_1">#REF!,#REF!</definedName>
    <definedName name="___7Excel_BuiltIn_Print_Titles_21_1_1_1">#REF!,#REF!</definedName>
    <definedName name="___la31">#REF!</definedName>
    <definedName name="___OUT98" localSheetId="2">{#N/A,#N/A,TRUE,"Serviços"}</definedName>
    <definedName name="___OUT98" localSheetId="5">{#N/A,#N/A,TRUE,"Serviços"}</definedName>
    <definedName name="___OUT98">{#N/A,#N/A,TRUE,"Serviços"}</definedName>
    <definedName name="___xlfn_BAHTTEXT">#N/A</definedName>
    <definedName name="___xlfn_IFERROR">NA()</definedName>
    <definedName name="___xlfn_SUMIFS">#N/A</definedName>
    <definedName name="__123Graph_A">[3]A!$B$4:$E$4</definedName>
    <definedName name="__123Graph_AGraph1">[3]A!$B$4:$B$8</definedName>
    <definedName name="__123Graph_AGraph10">[4]aux!$I$24:$M$24</definedName>
    <definedName name="__123Graph_AGraph11">[4]aux!$I$26:$M$26</definedName>
    <definedName name="__123Graph_AGraph12">[4]aux!$I$28:$M$28</definedName>
    <definedName name="__123Graph_AGraph2">[3]A!$C$4:$C$8</definedName>
    <definedName name="__123Graph_AGraph3">[3]A!$D$4:$D$8</definedName>
    <definedName name="__123Graph_AGraph4">[3]A!$B$4:$B$9</definedName>
    <definedName name="__123Graph_AGraph5">[3]A!$B$4:$B$9</definedName>
    <definedName name="__123Graph_AGraph6">[3]A!$E$4:$E$8</definedName>
    <definedName name="__123Graph_AGraph7">[3]A!$B$4:$E$4</definedName>
    <definedName name="__123Graph_AGraph8">[3]A!$B$4:$E$4</definedName>
    <definedName name="__123Graph_AGraph9">[4]aux!$I$22:$M$22</definedName>
    <definedName name="__123Graph_B">[3]A!$B$5:$E$5</definedName>
    <definedName name="__123Graph_BGraph1">[4]aux!$B$6:$F$6</definedName>
    <definedName name="__123Graph_BGraph10">[4]aux!$B$24:$F$24</definedName>
    <definedName name="__123Graph_BGraph11">[4]aux!$B$26:$F$26</definedName>
    <definedName name="__123Graph_BGraph12">[4]aux!$B$28:$F$28</definedName>
    <definedName name="__123Graph_BGraph2">[4]aux!$B$8:$F$8</definedName>
    <definedName name="__123Graph_BGraph3">[4]aux!$B$10:$F$10</definedName>
    <definedName name="__123Graph_BGraph4">[4]aux!$B$12:$F$12</definedName>
    <definedName name="__123Graph_BGraph5">[4]aux!$B$14:$F$14</definedName>
    <definedName name="__123Graph_BGraph6">[4]aux!$B$16:$F$16</definedName>
    <definedName name="__123Graph_BGraph7">[3]A!$B$5:$E$5</definedName>
    <definedName name="__123Graph_BGraph8">[3]A!$B$5:$E$5</definedName>
    <definedName name="__123Graph_BGraph9">[4]aux!$B$22:$F$22</definedName>
    <definedName name="__123Graph_C">[3]A!$B$6:$E$6</definedName>
    <definedName name="__123Graph_CGraph7">[3]A!$B$6:$E$6</definedName>
    <definedName name="__123Graph_CGraph8">[3]A!$B$6:$E$6</definedName>
    <definedName name="__123Graph_D">[3]A!$B$7:$E$7</definedName>
    <definedName name="__123Graph_DGraph7">[3]A!$B$7:$E$7</definedName>
    <definedName name="__123Graph_DGraph8">[3]A!$B$7:$E$7</definedName>
    <definedName name="__123Graph_E">[3]A!$B$8:$E$8</definedName>
    <definedName name="__123Graph_EGraph7">[3]A!$B$8:$E$8</definedName>
    <definedName name="__123Graph_EGraph8">[3]A!$B$8:$E$8</definedName>
    <definedName name="__123Graph_X">[3]A!$B$3:$E$3</definedName>
    <definedName name="__123Graph_XGraph1">[3]A!$A$4:$A$8</definedName>
    <definedName name="__123Graph_XGraph10">[4]aux!$B$25:$F$25</definedName>
    <definedName name="__123Graph_XGraph11">[4]aux!$B$27:$F$27</definedName>
    <definedName name="__123Graph_XGraph12">[4]aux!$B$29:$F$29</definedName>
    <definedName name="__123Graph_XGraph2">[3]A!$A$4:$A$8</definedName>
    <definedName name="__123Graph_XGraph3">[3]A!$A$4:$A$8</definedName>
    <definedName name="__123Graph_XGraph4">[3]A!$A$4:$A$9</definedName>
    <definedName name="__123Graph_XGraph5">[3]A!$A$4:$A$9</definedName>
    <definedName name="__123Graph_XGraph6">[3]A!$A$4:$A$8</definedName>
    <definedName name="__123Graph_XGraph7">[3]A!$B$3:$E$3</definedName>
    <definedName name="__123Graph_XGraph8">[3]A!$B$3:$E$3</definedName>
    <definedName name="__123Graph_XGraph9">[4]aux!$B$23:$F$23</definedName>
    <definedName name="__12Excel_BuiltIn_Print_Titles_19_1">#REF!,#REF!</definedName>
    <definedName name="__14Excel_BuiltIn_Print_Titles_21_1_1_1">#REF!,#REF!</definedName>
    <definedName name="__1Excel_BuiltIn_Print_Titles_15_1_1_1_1">#REF!</definedName>
    <definedName name="__1Excel_BuiltIn_Print_Titles_16_1">'[5]Rev int TP ímpar'!$A$1:$B$65536,'[5]Rev int TP ímpar'!$A$1:$IV$6</definedName>
    <definedName name="__2Excel_BuiltIn_Print_Titles_15_1_1_1_1">#REF!</definedName>
    <definedName name="__2Excel_BuiltIn_Print_Titles_16_1">#REF!,#REF!</definedName>
    <definedName name="__2Excel_BuiltIn_Print_Titles_17_1">#REF!,#REF!</definedName>
    <definedName name="__3Excel_BuiltIn_Print_Titles_16_1_1_1">#REF!</definedName>
    <definedName name="__3Excel_BuiltIn_Print_Titles_18_1">#REF!,#REF!</definedName>
    <definedName name="__4Excel_BuiltIn_Print_Titles_16_1">#REF!,#REF!</definedName>
    <definedName name="__4Excel_BuiltIn_Print_Titles_17_1">'[2]rev int TP'!$A$1:$B$65536,'[2]rev int TP'!$A$1:$IV$6</definedName>
    <definedName name="__4Excel_BuiltIn_Print_Titles_19_1">#REF!,#REF!</definedName>
    <definedName name="__5Excel_BuiltIn_Print_Titles_18_1">#REF!,#REF!</definedName>
    <definedName name="__5Excel_BuiltIn_Print_Titles_21_1_1_1">#REF!,#REF!</definedName>
    <definedName name="__6Excel_BuiltIn_Print_Titles_16_1_1_1">#REF!</definedName>
    <definedName name="__6Excel_BuiltIn_Print_Titles_19_1">#REF!,#REF!</definedName>
    <definedName name="__7Excel_BuiltIn_Print_Titles_21_1_1_1">#REF!,#REF!</definedName>
    <definedName name="__8Excel_BuiltIn_Print_Titles_17_1">'[2]rev int TP'!$A$1:$B$65536,'[2]rev int TP'!$A$1:$IV$6</definedName>
    <definedName name="__IntlFixup">1</definedName>
    <definedName name="__la31">#REF!</definedName>
    <definedName name="__la312">#REF!</definedName>
    <definedName name="__la32">#REF!</definedName>
    <definedName name="__la4">#REF!</definedName>
    <definedName name="__la5">#REF!</definedName>
    <definedName name="__la6">#REF!</definedName>
    <definedName name="__la7">#REF!</definedName>
    <definedName name="__la8">#REF!</definedName>
    <definedName name="__la9">#REF!</definedName>
    <definedName name="__lb1">#REF!</definedName>
    <definedName name="__lb10">#REF!</definedName>
    <definedName name="__lb11">#REF!</definedName>
    <definedName name="__lb12">#REF!</definedName>
    <definedName name="__lb13">#REF!</definedName>
    <definedName name="__lb14">#REF!</definedName>
    <definedName name="__lb15">#REF!</definedName>
    <definedName name="__lb16">#REF!</definedName>
    <definedName name="__lb17">#REF!</definedName>
    <definedName name="__lb18">#REF!</definedName>
    <definedName name="__lb19">#REF!</definedName>
    <definedName name="__lb2">#REF!</definedName>
    <definedName name="__lb20">#REF!</definedName>
    <definedName name="__lb21">#REF!</definedName>
    <definedName name="__lb22">#REF!</definedName>
    <definedName name="__lb23">#REF!</definedName>
    <definedName name="__lb24">#REF!</definedName>
    <definedName name="__lb25">#REF!</definedName>
    <definedName name="__lb27">#REF!</definedName>
    <definedName name="__lb28">#REF!</definedName>
    <definedName name="__lb29">#REF!</definedName>
    <definedName name="__lb3">#REF!</definedName>
    <definedName name="__lb30">#REF!</definedName>
    <definedName name="__lb31">#REF!</definedName>
    <definedName name="__lb32">#REF!</definedName>
    <definedName name="__lb4">#REF!</definedName>
    <definedName name="__lb5">#REF!</definedName>
    <definedName name="__lb6">#REF!</definedName>
    <definedName name="__lb7">#REF!</definedName>
    <definedName name="__lb8">#REF!</definedName>
    <definedName name="__lb9">#REF!</definedName>
    <definedName name="__lbc1">#REF!</definedName>
    <definedName name="__lbc10">#REF!</definedName>
    <definedName name="__lbc11">#REF!</definedName>
    <definedName name="__lbc12">#REF!</definedName>
    <definedName name="__lbc13">#REF!</definedName>
    <definedName name="__lbc14">#REF!</definedName>
    <definedName name="__lbc15">#REF!</definedName>
    <definedName name="__lbc16">#REF!</definedName>
    <definedName name="__lbc17">#REF!</definedName>
    <definedName name="__lbc18">#REF!</definedName>
    <definedName name="__lbc19">#REF!</definedName>
    <definedName name="__lbc2">#REF!</definedName>
    <definedName name="__lbc20">#REF!</definedName>
    <definedName name="__lbc21">#REF!</definedName>
    <definedName name="__lbc22">#REF!</definedName>
    <definedName name="__lbc23">#REF!</definedName>
    <definedName name="__lbc24">#REF!</definedName>
    <definedName name="__lbc25">#REF!</definedName>
    <definedName name="__lbc26">#REF!</definedName>
    <definedName name="__lbc27">#REF!</definedName>
    <definedName name="__lbc28">#REF!</definedName>
    <definedName name="__lbc29">#REF!</definedName>
    <definedName name="__lbc3">#REF!</definedName>
    <definedName name="__lbc31">#REF!</definedName>
    <definedName name="__lbc32">#REF!</definedName>
    <definedName name="__lbc4">#REF!</definedName>
    <definedName name="__lbc5">#REF!</definedName>
    <definedName name="__lbc6">#REF!</definedName>
    <definedName name="__lbc7">#REF!</definedName>
    <definedName name="__lbc8">#REF!</definedName>
    <definedName name="__lbc9">#REF!</definedName>
    <definedName name="__ld26">#REF!</definedName>
    <definedName name="__ld31">#REF!</definedName>
    <definedName name="__le31">#REF!</definedName>
    <definedName name="__lf31">#REF!</definedName>
    <definedName name="__OUT98" localSheetId="2">{#N/A,#N/A,TRUE,"Serviços"}</definedName>
    <definedName name="__OUT98" localSheetId="5">{#N/A,#N/A,TRUE,"Serviços"}</definedName>
    <definedName name="__OUT98">{#N/A,#N/A,TRUE,"Serviços"}</definedName>
    <definedName name="__x10">#REF!</definedName>
    <definedName name="__x11">#REF!</definedName>
    <definedName name="__x12">#REF!</definedName>
    <definedName name="__x13">#REF!</definedName>
    <definedName name="__x14">#REF!</definedName>
    <definedName name="__x15">#REF!</definedName>
    <definedName name="__x16">#REF!</definedName>
    <definedName name="__x17">#REF!</definedName>
    <definedName name="__x18">#REF!</definedName>
    <definedName name="__x19">#REF!</definedName>
    <definedName name="__x20">#REF!</definedName>
    <definedName name="__x21">#REF!</definedName>
    <definedName name="__x22">#REF!</definedName>
    <definedName name="__x23">#REF!</definedName>
    <definedName name="__x24">#REF!</definedName>
    <definedName name="__x25">#REF!</definedName>
    <definedName name="__x28">#REF!</definedName>
    <definedName name="__x29">#REF!</definedName>
    <definedName name="__x32">#REF!</definedName>
    <definedName name="__x4">#REF!</definedName>
    <definedName name="__x5">#REF!</definedName>
    <definedName name="__x6">#REF!</definedName>
    <definedName name="__x7">#REF!</definedName>
    <definedName name="__x8">#REF!</definedName>
    <definedName name="__x9">#REF!</definedName>
    <definedName name="__xlfn.AVERAGEIF">#NAME?</definedName>
    <definedName name="__xlfn.RTD">#NAME?</definedName>
    <definedName name="__xlfn_BAHTTEXT">#N/A</definedName>
    <definedName name="__xlfn_IFERROR">NA()</definedName>
    <definedName name="__xlfn_SUMIFS">NA()</definedName>
    <definedName name="__xlnm.Print_Area_1">#REF!</definedName>
    <definedName name="__xlnm.Print_Area_3">#REF!</definedName>
    <definedName name="__xlnm.Print_Titles_3">#REF!</definedName>
    <definedName name="_01_09_96">#REF!</definedName>
    <definedName name="_10Excel_BuiltIn_Print_Titles_16_1">'[6]rev int TP ímpar'!$A$1:$B$65535,'[6]rev int TP ímpar'!$A$1:$IV$6</definedName>
    <definedName name="_10Excel_BuiltIn_Print_Titles_17_1">'[7]rev int TP'!$A$1:$B$65536,'[7]rev int TP'!$A$1:$IV$6</definedName>
    <definedName name="_10Excel_BuiltIn_Print_Titles_18_1">#REF!,#REF!</definedName>
    <definedName name="_11Excel_BuiltIn_Print_Titles_18_1">#REF!,#REF!</definedName>
    <definedName name="_123Graph_E">[8]Frontier!$D$12:$D$15</definedName>
    <definedName name="_12Excel_BuiltIn_Print_Titles_17_1">'[6]rev int TP par'!$A$1:$B$65535,'[6]rev int TP par'!$A$1:$IV$6</definedName>
    <definedName name="_12Excel_BuiltIn_Print_Titles_19_1">#REF!,#REF!</definedName>
    <definedName name="_13Excel_BuiltIn_Print_Titles_21_1_1_1">#REF!,#REF!</definedName>
    <definedName name="_14Excel_BuiltIn_Print_Titles_21_1_1_1">#REF!,#REF!</definedName>
    <definedName name="_15Excel_BuiltIn_Print_Titles_17_1">#REF!,#REF!</definedName>
    <definedName name="_16Excel_BuiltIn_Print_Titles_18_1">#REF!,#REF!</definedName>
    <definedName name="_17Excel_BuiltIn_Print_Titles_18_1">'[6]rev int pav 21_'!$A$1:$B$65535,'[6]rev int pav 21_'!$A$1:$IV$6</definedName>
    <definedName name="_17Excel_BuiltIn_Print_Titles_19_1">#REF!,#REF!</definedName>
    <definedName name="_18Excel_BuiltIn_Print_Titles_21_1_1_1">#REF!,#REF!</definedName>
    <definedName name="_1Excel_BuiltIn_Print_Area_7_1">#REF!</definedName>
    <definedName name="_1Excel_BuiltIn_Print_Titles_1">#REF!</definedName>
    <definedName name="_1Excel_BuiltIn_Print_Titles_15_1_1_1_1">#REF!</definedName>
    <definedName name="_1Excel_BuiltIn_Print_Titles_16_1">'[6]rev int TP ímpar'!$A$1:$B$65535,'[6]rev int TP ímpar'!$A$1:$IV$6</definedName>
    <definedName name="_20Excel_BuiltIn_Print_Titles_17_1">'[6]rev int TP par'!$A$1:$B$65535,'[6]rev int TP par'!$A$1:$IV$6</definedName>
    <definedName name="_22Excel_BuiltIn_Print_Titles_19_1">'[6]rev int pav 22_'!$A$1:$B$65535,'[6]rev int pav 22_'!$A$1:$IV$6</definedName>
    <definedName name="_23Excel_BuiltIn_Print_Titles_17_1">#REF!,#REF!</definedName>
    <definedName name="_24Excel_BuiltIn_Print_Titles_18_1">#REF!,#REF!</definedName>
    <definedName name="_25Excel_BuiltIn_Print_Titles_19_1">#REF!,#REF!</definedName>
    <definedName name="_26Excel_BuiltIn_Print_Titles_21_1_1_1">#REF!,#REF!</definedName>
    <definedName name="_27Excel_BuiltIn_Print_Titles_21_1_1_1">'[6]rev int pav 23_'!$A$1:$B$65530,'[6]rev int pav 23_'!$A$1:$IV$6</definedName>
    <definedName name="_2Excel_BuiltIn_Print_Area_8_1">#REF!</definedName>
    <definedName name="_2Excel_BuiltIn_Print_Titles_15_1_1_1_1">#REF!</definedName>
    <definedName name="_2Excel_BuiltIn_Print_Titles_16_1">#REF!,#REF!</definedName>
    <definedName name="_2Excel_BuiltIn_Print_Titles_17_1">'[6]rev int TP par'!$A$1:$B$65535,'[6]rev int TP par'!$A$1:$IV$6</definedName>
    <definedName name="_30Excel_BuiltIn_Print_Titles_18_1">'[6]rev int pav 21_'!$A$1:$B$65535,'[6]rev int pav 21_'!$A$1:$IV$6</definedName>
    <definedName name="_3Excel_BuiltIn_Print_Titles_1_1">#REF!</definedName>
    <definedName name="_3Excel_BuiltIn_Print_Titles_16_1_1_1">#REF!</definedName>
    <definedName name="_3Excel_BuiltIn_Print_Titles_18_1">'[6]rev int pav 21_'!$A$1:$B$65535,'[6]rev int pav 21_'!$A$1:$IV$6</definedName>
    <definedName name="_40Excel_BuiltIn_Print_Titles_19_1">'[6]rev int pav 22_'!$A$1:$B$65535,'[6]rev int pav 22_'!$A$1:$IV$6</definedName>
    <definedName name="_4Excel_BuiltIn_Print_Titles_16_1">#REF!,#REF!</definedName>
    <definedName name="_4Excel_BuiltIn_Print_Titles_17_1">'[9]rev int TP'!$A$1:$B$65536,'[9]rev int TP'!$A$1:$IV$6</definedName>
    <definedName name="_4Excel_BuiltIn_Print_Titles_19_1">'[6]rev int pav 22_'!$A$1:$B$65535,'[6]rev int pav 22_'!$A$1:$IV$6</definedName>
    <definedName name="_50Excel_BuiltIn_Print_Titles_21_1_1_1">'[6]rev int pav 23_'!$A$1:$B$65530,'[6]rev int pav 23_'!$A$1:$IV$6</definedName>
    <definedName name="_5Excel_BuiltIn_Print_Titles_17_1">'[2]rev int TP'!$A$1:$B$65536,'[2]rev int TP'!$A$1:$IV$6</definedName>
    <definedName name="_5Excel_BuiltIn_Print_Titles_18_1">#REF!,#REF!</definedName>
    <definedName name="_5Excel_BuiltIn_Print_Titles_21_1_1_1">'[6]rev int pav 23_'!$A$1:$B$65530,'[6]rev int pav 23_'!$A$1:$IV$6</definedName>
    <definedName name="_6Excel_BuiltIn_Print_Titles_16_1">'[6]rev int TP ímpar'!$A$1:$B$65535,'[6]rev int TP ímpar'!$A$1:$IV$6</definedName>
    <definedName name="_6Excel_BuiltIn_Print_Titles_16_1_1_1">#REF!</definedName>
    <definedName name="_6Excel_BuiltIn_Print_Titles_18_1">#REF!,#REF!</definedName>
    <definedName name="_6Excel_BuiltIn_Print_Titles_19_1">#REF!,#REF!</definedName>
    <definedName name="_7Excel_BuiltIn_Print_Titles_16_1_1_1">#REF!</definedName>
    <definedName name="_7Excel_BuiltIn_Print_Titles_19_1">#REF!,#REF!</definedName>
    <definedName name="_7Excel_BuiltIn_Print_Titles_21_1_1_1">#REF!,#REF!</definedName>
    <definedName name="_8Excel_BuiltIn_Print_Titles_17_1">#REF!,#REF!</definedName>
    <definedName name="_8Excel_BuiltIn_Print_Titles_21_1_1_1">#REF!,#REF!</definedName>
    <definedName name="_99_78">#REF!</definedName>
    <definedName name="_A">NA()</definedName>
    <definedName name="_A_1">#REF!</definedName>
    <definedName name="_A_2">'[10]1-pavimentação'!#REF!</definedName>
    <definedName name="_A_3">NA()</definedName>
    <definedName name="_ACA25">[11]DADOS!$C$17</definedName>
    <definedName name="_ACA50">[11]DADOS!$C$16</definedName>
    <definedName name="_ACM30">#REF!</definedName>
    <definedName name="_BDI1">#REF!</definedName>
    <definedName name="_bdi100">[9]INVENTÁRIO!$B$3</definedName>
    <definedName name="_BDI2">#REF!</definedName>
    <definedName name="_CCM30">#REF!</definedName>
    <definedName name="_CMM30">[11]DADOS!$B$39</definedName>
    <definedName name="_Fill" hidden="1">[12]OP079907!$K$39:$K$155</definedName>
    <definedName name="_I">#REF!</definedName>
    <definedName name="_Key1">#REF!</definedName>
    <definedName name="_Key2">#REF!</definedName>
    <definedName name="_la2">#REF!</definedName>
    <definedName name="_la4">#REF!</definedName>
    <definedName name="_la5">#REF!</definedName>
    <definedName name="_la6">#REF!</definedName>
    <definedName name="_la7">#REF!</definedName>
    <definedName name="_la8">#REF!</definedName>
    <definedName name="_la9">#REF!</definedName>
    <definedName name="_lb1">#REF!</definedName>
    <definedName name="_lb10">#REF!</definedName>
    <definedName name="_lb11">#REF!</definedName>
    <definedName name="_lb12">#REF!</definedName>
    <definedName name="_lb13">#REF!</definedName>
    <definedName name="_lb14">#REF!</definedName>
    <definedName name="_lb15">#REF!</definedName>
    <definedName name="_lb16">#REF!</definedName>
    <definedName name="_lb17">#REF!</definedName>
    <definedName name="_lb18">#REF!</definedName>
    <definedName name="_lb19">#REF!</definedName>
    <definedName name="_lb2">#REF!</definedName>
    <definedName name="_lb20">#REF!</definedName>
    <definedName name="_lb21">#REF!</definedName>
    <definedName name="_lb22">#REF!</definedName>
    <definedName name="_lb23">#REF!</definedName>
    <definedName name="_lb24">#REF!</definedName>
    <definedName name="_lb25">#REF!</definedName>
    <definedName name="_lb27">#REF!</definedName>
    <definedName name="_lb28">#REF!</definedName>
    <definedName name="_lb29">#REF!</definedName>
    <definedName name="_lb3">#REF!</definedName>
    <definedName name="_lb30">#REF!</definedName>
    <definedName name="_lb31">#REF!</definedName>
    <definedName name="_lb32">#REF!</definedName>
    <definedName name="_lb4">#REF!</definedName>
    <definedName name="_lb5">#REF!</definedName>
    <definedName name="_lb6">#REF!</definedName>
    <definedName name="_lb7">#REF!</definedName>
    <definedName name="_lb8">#REF!</definedName>
    <definedName name="_lb9">#REF!</definedName>
    <definedName name="_lbc1">#REF!</definedName>
    <definedName name="_lbc10">#REF!</definedName>
    <definedName name="_lbc11">#REF!</definedName>
    <definedName name="_lbc12">#REF!</definedName>
    <definedName name="_lbc13">#REF!</definedName>
    <definedName name="_lbc14">#REF!</definedName>
    <definedName name="_lbc15">#REF!</definedName>
    <definedName name="_lbc16">#REF!</definedName>
    <definedName name="_lbc17">#REF!</definedName>
    <definedName name="_lbc18">#REF!</definedName>
    <definedName name="_lbc19">#REF!</definedName>
    <definedName name="_lbc2">#REF!</definedName>
    <definedName name="_lbc20">#REF!</definedName>
    <definedName name="_lbc21">#REF!</definedName>
    <definedName name="_lbc22">#REF!</definedName>
    <definedName name="_lbc23">#REF!</definedName>
    <definedName name="_lbc24">#REF!</definedName>
    <definedName name="_lbc25">#REF!</definedName>
    <definedName name="_lbc26">#REF!</definedName>
    <definedName name="_lbc27">#REF!</definedName>
    <definedName name="_lbc28">#REF!</definedName>
    <definedName name="_lbc29">#REF!</definedName>
    <definedName name="_lbc3">#REF!</definedName>
    <definedName name="_lbc31">#REF!</definedName>
    <definedName name="_lbc32">#REF!</definedName>
    <definedName name="_lbc4">#REF!</definedName>
    <definedName name="_lbc5">#REF!</definedName>
    <definedName name="_lbc6">#REF!</definedName>
    <definedName name="_lbc7">#REF!</definedName>
    <definedName name="_lbc8">#REF!</definedName>
    <definedName name="_lbc9">#REF!</definedName>
    <definedName name="_ld26">#REF!</definedName>
    <definedName name="_ld31">#REF!</definedName>
    <definedName name="_le31">#REF!</definedName>
    <definedName name="_lf31">#REF!</definedName>
    <definedName name="_Order1">255</definedName>
    <definedName name="_Order2">0</definedName>
    <definedName name="_OUT98" localSheetId="2">{#N/A,#N/A,TRUE,"Serviços"}</definedName>
    <definedName name="_OUT98" localSheetId="5">{#N/A,#N/A,TRUE,"Serviços"}</definedName>
    <definedName name="_OUT98">{#N/A,#N/A,TRUE,"Serviços"}</definedName>
    <definedName name="_Parse_Out">#REF!</definedName>
    <definedName name="_PCM30">#REF!</definedName>
    <definedName name="_PL1">#REF!</definedName>
    <definedName name="_PLA2">#REF!</definedName>
    <definedName name="_PTB10">#REF!</definedName>
    <definedName name="_Rc">NA()</definedName>
    <definedName name="_S">[13]COMPOS1!#REF!</definedName>
    <definedName name="_Sort">#REF!</definedName>
    <definedName name="_TB10">#REF!</definedName>
    <definedName name="_TCM30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SD2">#REF!</definedName>
    <definedName name="_x13">#REF!</definedName>
    <definedName name="_x14">#REF!</definedName>
    <definedName name="_x15">#REF!</definedName>
    <definedName name="_x16">#REF!</definedName>
    <definedName name="_x17">#REF!</definedName>
    <definedName name="_x18">#REF!</definedName>
    <definedName name="_x19">#REF!</definedName>
    <definedName name="_x20">#REF!</definedName>
    <definedName name="_x21">#REF!</definedName>
    <definedName name="_x22">#REF!</definedName>
    <definedName name="_x23">#REF!</definedName>
    <definedName name="_x24">#REF!</definedName>
    <definedName name="_x25">#REF!</definedName>
    <definedName name="_x28">#REF!</definedName>
    <definedName name="_x29">#REF!</definedName>
    <definedName name="_x32">#REF!</definedName>
    <definedName name="_x4">#REF!</definedName>
    <definedName name="_x5">#REF!</definedName>
    <definedName name="_x6">#REF!</definedName>
    <definedName name="_x7">#REF!</definedName>
    <definedName name="_x8">#REF!</definedName>
    <definedName name="_x9">#REF!</definedName>
    <definedName name="_xlfn_IFERROR">NA()</definedName>
    <definedName name="_xlfn_SUMIFS">NA()</definedName>
    <definedName name="A">'[14]NBRES-92'!#REF!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a">#REF!</definedName>
    <definedName name="AAA" localSheetId="2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AAA" localSheetId="5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AAA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AAAAA">#N/A</definedName>
    <definedName name="AB">#REF!</definedName>
    <definedName name="ABRA">#REF!</definedName>
    <definedName name="ACAP20">#REF!</definedName>
    <definedName name="AccessDatabase">"D:\Arquivos do excel\Planilha modelo1.mdb"</definedName>
    <definedName name="achart11">#REF!</definedName>
    <definedName name="achart12">#REF!</definedName>
    <definedName name="achart13">#REF!</definedName>
    <definedName name="achart14">#REF!</definedName>
    <definedName name="achart15">#REF!</definedName>
    <definedName name="achart16">#REF!</definedName>
    <definedName name="achart17">#REF!</definedName>
    <definedName name="achart2">#REF!</definedName>
    <definedName name="achart20">#REF!</definedName>
    <definedName name="achart21">#REF!</definedName>
    <definedName name="achart22">#REF!</definedName>
    <definedName name="achart23">#REF!</definedName>
    <definedName name="achart24">#REF!</definedName>
    <definedName name="achart25">#REF!</definedName>
    <definedName name="achart26">#REF!</definedName>
    <definedName name="achart27">#REF!</definedName>
    <definedName name="achart28">#REF!</definedName>
    <definedName name="achart29">#REF!</definedName>
    <definedName name="achart3">#REF!</definedName>
    <definedName name="achart30">#REF!</definedName>
    <definedName name="achart31">#REF!</definedName>
    <definedName name="achart32">#REF!</definedName>
    <definedName name="achart4">#REF!</definedName>
    <definedName name="achart5">#REF!</definedName>
    <definedName name="achart6">#REF!</definedName>
    <definedName name="achart7">#REF!</definedName>
    <definedName name="achart8">#REF!</definedName>
    <definedName name="achart9">#REF!</definedName>
    <definedName name="AÇO" localSheetId="2">{#N/A,#N/A,FALSE,"SS 1";#N/A,#N/A,FALSE,"SS 2";#N/A,#N/A,FALSE,"TER 1 (1)";#N/A,#N/A,FALSE,"TER 1 (2)";#N/A,#N/A,FALSE,"TER 2";#N/A,#N/A,FALSE,"TIPO";#N/A,#N/A,FALSE,"CM  BAR"}</definedName>
    <definedName name="AÇO" localSheetId="5">{#N/A,#N/A,FALSE,"SS 1";#N/A,#N/A,FALSE,"SS 2";#N/A,#N/A,FALSE,"TER 1 (1)";#N/A,#N/A,FALSE,"TER 1 (2)";#N/A,#N/A,FALSE,"TER 2";#N/A,#N/A,FALSE,"TIPO";#N/A,#N/A,FALSE,"CM  BAR"}</definedName>
    <definedName name="AÇO">{#N/A,#N/A,FALSE,"SS 1";#N/A,#N/A,FALSE,"SS 2";#N/A,#N/A,FALSE,"TER 1 (1)";#N/A,#N/A,FALSE,"TER 1 (2)";#N/A,#N/A,FALSE,"TER 2";#N/A,#N/A,FALSE,"TIPO";#N/A,#N/A,FALSE,"CM  BAR"}</definedName>
    <definedName name="AÇO_1" localSheetId="2">{#N/A,#N/A,FALSE,"SS 1";#N/A,#N/A,FALSE,"SS 2";#N/A,#N/A,FALSE,"TER 1 (1)";#N/A,#N/A,FALSE,"TER 1 (2)";#N/A,#N/A,FALSE,"TER 2";#N/A,#N/A,FALSE,"TIPO";#N/A,#N/A,FALSE,"CM  BAR"}</definedName>
    <definedName name="AÇO_1" localSheetId="5">{#N/A,#N/A,FALSE,"SS 1";#N/A,#N/A,FALSE,"SS 2";#N/A,#N/A,FALSE,"TER 1 (1)";#N/A,#N/A,FALSE,"TER 1 (2)";#N/A,#N/A,FALSE,"TER 2";#N/A,#N/A,FALSE,"TIPO";#N/A,#N/A,FALSE,"CM  BAR"}</definedName>
    <definedName name="AÇO_1">{#N/A,#N/A,FALSE,"SS 1";#N/A,#N/A,FALSE,"SS 2";#N/A,#N/A,FALSE,"TER 1 (1)";#N/A,#N/A,FALSE,"TER 1 (2)";#N/A,#N/A,FALSE,"TER 2";#N/A,#N/A,FALSE,"TIPO";#N/A,#N/A,FALSE,"CM  BAR"}</definedName>
    <definedName name="aço2" localSheetId="2">{#N/A,#N/A,FALSE,"LEVFER V2 P";#N/A,#N/A,FALSE,"LEVFER V2 P10%"}</definedName>
    <definedName name="aço2" localSheetId="5">{#N/A,#N/A,FALSE,"LEVFER V2 P";#N/A,#N/A,FALSE,"LEVFER V2 P10%"}</definedName>
    <definedName name="aço2">{#N/A,#N/A,FALSE,"LEVFER V2 P";#N/A,#N/A,FALSE,"LEVFER V2 P10%"}</definedName>
    <definedName name="aço2_1" localSheetId="2">{#N/A,#N/A,FALSE,"LEVFER V2 P";#N/A,#N/A,FALSE,"LEVFER V2 P10%"}</definedName>
    <definedName name="aço2_1" localSheetId="5">{#N/A,#N/A,FALSE,"LEVFER V2 P";#N/A,#N/A,FALSE,"LEVFER V2 P10%"}</definedName>
    <definedName name="aço2_1">{#N/A,#N/A,FALSE,"LEVFER V2 P";#N/A,#N/A,FALSE,"LEVFER V2 P10%"}</definedName>
    <definedName name="ACwvu.PLANILHA2.">#REF!</definedName>
    <definedName name="adfhsgdn">#REF!</definedName>
    <definedName name="aerr">#REF!</definedName>
    <definedName name="AFDD">#N/A</definedName>
    <definedName name="AGOA">#REF!</definedName>
    <definedName name="AGORA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h">'[15]Plano Ataque'!#REF!</definedName>
    <definedName name="Alfa">NA()</definedName>
    <definedName name="Alfac">NA()</definedName>
    <definedName name="Alfard">NA()</definedName>
    <definedName name="ALTA">'[16]PRO-08'!#REF!</definedName>
    <definedName name="am">#REF!</definedName>
    <definedName name="amarela">#REF!</definedName>
    <definedName name="anscount">3</definedName>
    <definedName name="APTO_TIPO">#REF!</definedName>
    <definedName name="ar">#REF!</definedName>
    <definedName name="_xlnm.Extract">[17]GUARANTÃS!#REF!</definedName>
    <definedName name="_xlnm.Print_Area" localSheetId="1">Checklist!$A$1:$N$58</definedName>
    <definedName name="_xlnm.Print_Area" localSheetId="0">Critérios!$A$1:$K$58</definedName>
    <definedName name="_xlnm.Print_Area" localSheetId="2">'Evolução  física '!$A$7:$I$23</definedName>
    <definedName name="_xlnm.Print_Area" localSheetId="5">'Justificativa Técnica'!$A$7:$I$42</definedName>
    <definedName name="_xlnm.Print_Area" localSheetId="3">'Não Conformidade'!$A$1:$I$49</definedName>
    <definedName name="_xlnm.Print_Area" localSheetId="4">'Relatório Fotográfico'!$A$6:$S$85</definedName>
    <definedName name="_xlnm.Print_Area">#REF!</definedName>
    <definedName name="ÁREA_PROCV_DADOS_MEDIÇÃO">'[18]B M Pl04'!$Q$5:$AB$32</definedName>
    <definedName name="ÁREA_PROCV_SUB_EMPREITEIRAS">'[18]B M Pl04'!$B$5:$C$32</definedName>
    <definedName name="AreaTeste">#REF!</definedName>
    <definedName name="AreaTeste2">#REF!</definedName>
    <definedName name="AREC">[11]DADOS!$C$15</definedName>
    <definedName name="AREIA">[11]DADOS!$C$10</definedName>
    <definedName name="AREIACS">[11]DADOS!$C$11</definedName>
    <definedName name="ARL1C">#REF!</definedName>
    <definedName name="ARM1C">#REF!</definedName>
    <definedName name="ARR1C">#REF!</definedName>
    <definedName name="ARR2C">#REF!</definedName>
    <definedName name="asd">[8]Frontier!$C$12:$C$15</definedName>
    <definedName name="ASDF" localSheetId="2">{#N/A,#N/A,TRUE,"Serviços"}</definedName>
    <definedName name="ASDF" localSheetId="5">{#N/A,#N/A,TRUE,"Serviços"}</definedName>
    <definedName name="ASDF">{#N/A,#N/A,TRUE,"Serviços"}</definedName>
    <definedName name="ASDFG" localSheetId="2">{#N/A,#N/A,TRUE,"Serviços"}</definedName>
    <definedName name="ASDFG" localSheetId="5">{#N/A,#N/A,TRUE,"Serviços"}</definedName>
    <definedName name="ASDFG">{#N/A,#N/A,TRUE,"Serviços"}</definedName>
    <definedName name="ASFGG" localSheetId="2">{#N/A,#N/A,TRUE,"Serviços"}</definedName>
    <definedName name="ASFGG" localSheetId="5">{#N/A,#N/A,TRUE,"Serviços"}</definedName>
    <definedName name="ASFGG">{#N/A,#N/A,TRUE,"Serviços"}</definedName>
    <definedName name="ASP">#REF!</definedName>
    <definedName name="Aut_original">[19]PROJETO!#REF!</definedName>
    <definedName name="Aut_resumo">[20]RESUMO_AUT1!#REF!</definedName>
    <definedName name="AVC">#N/A</definedName>
    <definedName name="azul">#REF!</definedName>
    <definedName name="AZULSINAL">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_xlnm.Database">#REF!</definedName>
    <definedName name="bas">[1]COMPOS1!#REF!</definedName>
    <definedName name="batista" localSheetId="2">{#N/A,#N/A,FALSE,"SS 1";#N/A,#N/A,FALSE,"SS 2";#N/A,#N/A,FALSE,"TER 1 (1)";#N/A,#N/A,FALSE,"TER 1 (2)";#N/A,#N/A,FALSE,"TER 2 ";#N/A,#N/A,FALSE,"TP  (1)";#N/A,#N/A,FALSE,"TP  (2)";#N/A,#N/A,FALSE,"CM BAR"}</definedName>
    <definedName name="batista" localSheetId="5">{#N/A,#N/A,FALSE,"SS 1";#N/A,#N/A,FALSE,"SS 2";#N/A,#N/A,FALSE,"TER 1 (1)";#N/A,#N/A,FALSE,"TER 1 (2)";#N/A,#N/A,FALSE,"TER 2 ";#N/A,#N/A,FALSE,"TP  (1)";#N/A,#N/A,FALSE,"TP  (2)";#N/A,#N/A,FALSE,"CM BAR"}</definedName>
    <definedName name="batista">{#N/A,#N/A,FALSE,"SS 1";#N/A,#N/A,FALSE,"SS 2";#N/A,#N/A,FALSE,"TER 1 (1)";#N/A,#N/A,FALSE,"TER 1 (2)";#N/A,#N/A,FALSE,"TER 2 ";#N/A,#N/A,FALSE,"TP  (1)";#N/A,#N/A,FALSE,"TP  (2)";#N/A,#N/A,FALSE,"CM BAR"}</definedName>
    <definedName name="BBB" localSheetId="2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BB" localSheetId="5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BB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chart13">#REF!</definedName>
    <definedName name="bchart14">#REF!</definedName>
    <definedName name="bchart15">#REF!</definedName>
    <definedName name="bchart16">#REF!</definedName>
    <definedName name="bchart17">#REF!</definedName>
    <definedName name="bchart18">#REF!</definedName>
    <definedName name="bchart19">#REF!</definedName>
    <definedName name="bchart2">#REF!</definedName>
    <definedName name="bchart20">#REF!</definedName>
    <definedName name="bchart21">#REF!</definedName>
    <definedName name="bchart22">#REF!</definedName>
    <definedName name="bchart23">#REF!</definedName>
    <definedName name="bchart24">#REF!</definedName>
    <definedName name="bchart25">#REF!</definedName>
    <definedName name="bchart26">#REF!</definedName>
    <definedName name="bchart27">#REF!</definedName>
    <definedName name="bchart28">#REF!</definedName>
    <definedName name="bchart29">#REF!</definedName>
    <definedName name="bchart3">#REF!</definedName>
    <definedName name="bchart30">#REF!</definedName>
    <definedName name="bchart31">#REF!</definedName>
    <definedName name="bchart32">#REF!</definedName>
    <definedName name="bchart4">#REF!</definedName>
    <definedName name="bchart5">#REF!</definedName>
    <definedName name="bchart6">#REF!</definedName>
    <definedName name="bchart7">#REF!</definedName>
    <definedName name="bchart8">#REF!</definedName>
    <definedName name="bchart9">#REF!</definedName>
    <definedName name="BDI">#REF!</definedName>
    <definedName name="BDI_10">#REF!</definedName>
    <definedName name="BDI_4">#REF!</definedName>
    <definedName name="BDI_5">#REF!</definedName>
    <definedName name="BDI_6">#REF!</definedName>
    <definedName name="BDI_7">#REF!</definedName>
    <definedName name="Beta">NA()</definedName>
    <definedName name="BF" localSheetId="2">{#N/A,#N/A,FALSE,"CM BAR";#N/A,#N/A,FALSE,"SUBSOLO";#N/A,#N/A,FALSE,"TERREO";#N/A,#N/A,FALSE,"TIPO";#N/A,#N/A,FALSE,"DUP  INF";#N/A,#N/A,FALSE,"DUP SUP"}</definedName>
    <definedName name="BF" localSheetId="5">{#N/A,#N/A,FALSE,"CM BAR";#N/A,#N/A,FALSE,"SUBSOLO";#N/A,#N/A,FALSE,"TERREO";#N/A,#N/A,FALSE,"TIPO";#N/A,#N/A,FALSE,"DUP  INF";#N/A,#N/A,FALSE,"DUP SUP"}</definedName>
    <definedName name="BF">{#N/A,#N/A,FALSE,"CM BAR";#N/A,#N/A,FALSE,"SUBSOLO";#N/A,#N/A,FALSE,"TERREO";#N/A,#N/A,FALSE,"TIPO";#N/A,#N/A,FALSE,"DUP  INF";#N/A,#N/A,FALSE,"DUP SUP"}</definedName>
    <definedName name="BF_1" localSheetId="2">{#N/A,#N/A,FALSE,"CM BAR";#N/A,#N/A,FALSE,"SUBSOLO";#N/A,#N/A,FALSE,"TERREO";#N/A,#N/A,FALSE,"TIPO";#N/A,#N/A,FALSE,"DUP  INF";#N/A,#N/A,FALSE,"DUP SUP"}</definedName>
    <definedName name="BF_1" localSheetId="5">{#N/A,#N/A,FALSE,"CM BAR";#N/A,#N/A,FALSE,"SUBSOLO";#N/A,#N/A,FALSE,"TERREO";#N/A,#N/A,FALSE,"TIPO";#N/A,#N/A,FALSE,"DUP  INF";#N/A,#N/A,FALSE,"DUP SUP"}</definedName>
    <definedName name="BF_1">{#N/A,#N/A,FALSE,"CM BAR";#N/A,#N/A,FALSE,"SUBSOLO";#N/A,#N/A,FALSE,"TERREO";#N/A,#N/A,FALSE,"TIPO";#N/A,#N/A,FALSE,"DUP  INF";#N/A,#N/A,FALSE,"DUP SUP"}</definedName>
    <definedName name="BG">#REF!</definedName>
    <definedName name="BGU">#REF!</definedName>
    <definedName name="Bloco">#REF!</definedName>
    <definedName name="Bloco2">#REF!</definedName>
    <definedName name="BR">#REF!</definedName>
    <definedName name="BR_10">#REF!</definedName>
    <definedName name="BRITA">[11]DADOS!$C$12</definedName>
    <definedName name="BU">#REF!</definedName>
    <definedName name="BuiltIn_Print_Area">#REF!</definedName>
    <definedName name="BYANNA" localSheetId="2">{#N/A,#N/A,FALSE,"PR  06";#N/A,#N/A,FALSE,"PR  07";#N/A,#N/A,FALSE,"PR 08";#N/A,#N/A,FALSE,"PR 09";#N/A,#N/A,FALSE,"PR 40";#N/A,#N/A,FALSE,"PR 41";#N/A,#N/A,FALSE,"PR 45";#N/A,#N/A,FALSE,"PR 46";#N/A,#N/A,FALSE,"PR 55"}</definedName>
    <definedName name="BYANNA" localSheetId="5">{#N/A,#N/A,FALSE,"PR  06";#N/A,#N/A,FALSE,"PR  07";#N/A,#N/A,FALSE,"PR 08";#N/A,#N/A,FALSE,"PR 09";#N/A,#N/A,FALSE,"PR 40";#N/A,#N/A,FALSE,"PR 41";#N/A,#N/A,FALSE,"PR 45";#N/A,#N/A,FALSE,"PR 46";#N/A,#N/A,FALSE,"PR 55"}</definedName>
    <definedName name="BYANNA">{#N/A,#N/A,FALSE,"PR  06";#N/A,#N/A,FALSE,"PR  07";#N/A,#N/A,FALSE,"PR 08";#N/A,#N/A,FALSE,"PR 09";#N/A,#N/A,FALSE,"PR 40";#N/A,#N/A,FALSE,"PR 41";#N/A,#N/A,FALSE,"PR 45";#N/A,#N/A,FALSE,"PR 46";#N/A,#N/A,FALSE,"PR 55"}</definedName>
    <definedName name="C_">#REF!</definedName>
    <definedName name="CadIns">#REF!</definedName>
    <definedName name="CadSrv">#REF!</definedName>
    <definedName name="CAIB">[11]DADOS!$C$19</definedName>
    <definedName name="CAL">[11]DADOS!$C$24</definedName>
    <definedName name="CAMADA">#REF!</definedName>
    <definedName name="CANT_REDE">[21]Planejamento!#REF!</definedName>
    <definedName name="CAPA" localSheetId="2">{#N/A,#N/A,TRUE,"Serviços"}</definedName>
    <definedName name="CAPA" localSheetId="5">{#N/A,#N/A,TRUE,"Serviços"}</definedName>
    <definedName name="CAPA">{#N/A,#N/A,TRUE,"Serviços"}</definedName>
    <definedName name="capa1" localSheetId="2">{#N/A,#N/A,TRUE,"Serviços"}</definedName>
    <definedName name="capa1" localSheetId="5">{#N/A,#N/A,TRUE,"Serviços"}</definedName>
    <definedName name="capa1">{#N/A,#N/A,TRUE,"Serviços"}</definedName>
    <definedName name="capa2" localSheetId="2">{#N/A,#N/A,TRUE,"Serviços"}</definedName>
    <definedName name="capa2" localSheetId="5">{#N/A,#N/A,TRUE,"Serviços"}</definedName>
    <definedName name="capa2">{#N/A,#N/A,TRUE,"Serviços"}</definedName>
    <definedName name="CARLA">#REF!</definedName>
    <definedName name="cb">#REF!</definedName>
    <definedName name="CBU">#REF!</definedName>
    <definedName name="CBUII">#REF!</definedName>
    <definedName name="CBUQB">#REF!</definedName>
    <definedName name="CBUQc">#REF!</definedName>
    <definedName name="CCARR">#REF!</definedName>
    <definedName name="cch">#N/A</definedName>
    <definedName name="cchart13">#REF!</definedName>
    <definedName name="cchart14">#REF!</definedName>
    <definedName name="cchart15">#REF!</definedName>
    <definedName name="cchart16">#REF!</definedName>
    <definedName name="cchart17">#REF!</definedName>
    <definedName name="cchart18">#REF!</definedName>
    <definedName name="cchart19">#REF!</definedName>
    <definedName name="cchart2">#REF!</definedName>
    <definedName name="cchart20">#REF!</definedName>
    <definedName name="cchart21">#REF!</definedName>
    <definedName name="cchart22">#REF!</definedName>
    <definedName name="cchart23">#REF!</definedName>
    <definedName name="cchart24">#REF!</definedName>
    <definedName name="cchart25">#REF!</definedName>
    <definedName name="cchart26">#REF!</definedName>
    <definedName name="cchart27">#REF!</definedName>
    <definedName name="cchart28">#REF!</definedName>
    <definedName name="cchart29">#REF!</definedName>
    <definedName name="cchart3">#REF!</definedName>
    <definedName name="cchart31">#REF!</definedName>
    <definedName name="cchart32">#REF!</definedName>
    <definedName name="cchart4">#REF!</definedName>
    <definedName name="cchart5">#REF!</definedName>
    <definedName name="cchart6">#REF!</definedName>
    <definedName name="cchart7">#REF!</definedName>
    <definedName name="cchart8">#REF!</definedName>
    <definedName name="cchart9">#REF!</definedName>
    <definedName name="CD">#REF!</definedName>
    <definedName name="CDF">#REF!</definedName>
    <definedName name="CdQtEqA">2</definedName>
    <definedName name="CdQtEqP">2</definedName>
    <definedName name="CdQtMoA">2</definedName>
    <definedName name="CdQtMoP">2</definedName>
    <definedName name="CdQtMpA">5</definedName>
    <definedName name="CdQtMpP">5</definedName>
    <definedName name="CdQtTrA">2</definedName>
    <definedName name="CdQtTrP">2</definedName>
    <definedName name="CélulaInicioPlanilha">#REF!</definedName>
    <definedName name="CélulaResumo">#REF!</definedName>
    <definedName name="CERCA_REDE">[21]Planejamento!#REF!</definedName>
    <definedName name="Chave">#REF!</definedName>
    <definedName name="Chave1">#REF!</definedName>
    <definedName name="CIDADE">'[21]Vínculos (Não Mexer)'!$G$36</definedName>
    <definedName name="CIM">[11]DADOS!$C$14</definedName>
    <definedName name="Clas">MAX(LEN(#REF!))</definedName>
    <definedName name="Cliente">""</definedName>
    <definedName name="Cls">#N/A</definedName>
    <definedName name="Cod">#REF!</definedName>
    <definedName name="Coluna">#REF!</definedName>
    <definedName name="Comp">NA()</definedName>
    <definedName name="CPAV">#REF!</definedName>
    <definedName name="CpuAux">#REF!</definedName>
    <definedName name="CPUs">#REF!</definedName>
    <definedName name="CRIT">#REF!</definedName>
    <definedName name="_xlnm.Criteria">[17]GUARANTÃS!#REF!</definedName>
    <definedName name="CSA">#REF!</definedName>
    <definedName name="CSP">#REF!</definedName>
    <definedName name="CST">#REF!</definedName>
    <definedName name="CunEq">SUM(IF(#REF! =#REF!,(#REF!)*(#REF!="EQ")))</definedName>
    <definedName name="CunMo">SUM(IF(#REF! =#REF!,(#REF!)*(#REF!="MO")))</definedName>
    <definedName name="CunMp">SUM(IF(#REF! =#REF!,(#REF!)*(#REF!="MP")))</definedName>
    <definedName name="Custo_parcial">#REF!</definedName>
    <definedName name="cxczczxc">#REF!</definedName>
    <definedName name="d">#REF!</definedName>
    <definedName name="D_1">NA()</definedName>
    <definedName name="D_2">NA()</definedName>
    <definedName name="d1a">#REF!</definedName>
    <definedName name="d2a">#REF!</definedName>
    <definedName name="DA">#REF!</definedName>
    <definedName name="dadinho">#REF!</definedName>
    <definedName name="DADOS">#REF!</definedName>
    <definedName name="dadsada">#REF!</definedName>
    <definedName name="DAER1" localSheetId="2">{#N/A,#N/A,TRUE,"Serviços"}</definedName>
    <definedName name="DAER1" localSheetId="5">{#N/A,#N/A,TRUE,"Serviços"}</definedName>
    <definedName name="DAER1">{#N/A,#N/A,TRUE,"Serviços"}</definedName>
    <definedName name="dafad">#REF!</definedName>
    <definedName name="DATA">'[21]Vínculos (Não Mexer)'!$G$26</definedName>
    <definedName name="Data_Final">#REF!</definedName>
    <definedName name="Data_Início">#REF!</definedName>
    <definedName name="daV">#N/A</definedName>
    <definedName name="daVIDSON">#N/A</definedName>
    <definedName name="Decl">NA()</definedName>
    <definedName name="DEMONSTRATIVO_DO_RESULTADO_GERENCIAL___DGR">#REF!</definedName>
    <definedName name="desagio">#REF!</definedName>
    <definedName name="DescAux">#N/A</definedName>
    <definedName name="DESM">[11]DADOS!$C$22</definedName>
    <definedName name="DEZA">#REF!</definedName>
    <definedName name="dff">#REF!</definedName>
    <definedName name="DGA">'[16]PRO-08'!#REF!</definedName>
    <definedName name="DIA">#REF!</definedName>
    <definedName name="DIESEL">#REF!</definedName>
    <definedName name="DIESEL_10">#REF!</definedName>
    <definedName name="DIESEL_4">#REF!</definedName>
    <definedName name="DIESEL_5">#REF!</definedName>
    <definedName name="DIESEL_6">#REF!</definedName>
    <definedName name="DIESEL_7">#REF!</definedName>
    <definedName name="diesel100">[9]INVENTÁRIO!$D$5</definedName>
    <definedName name="DIESEL2">#REF!</definedName>
    <definedName name="DIST">#REF!</definedName>
    <definedName name="Dist_Eixo">NA()</definedName>
    <definedName name="Dist_Talv">NA()</definedName>
    <definedName name="DIST1">#REF!</definedName>
    <definedName name="DIST10">#REF!</definedName>
    <definedName name="DIST2">#REF!</definedName>
    <definedName name="DISTA">#REF!</definedName>
    <definedName name="DISTACBUQ">#REF!</definedName>
    <definedName name="DISTI">#REF!</definedName>
    <definedName name="DISTP">#REF!</definedName>
    <definedName name="DISTPCBUQ">#REF!</definedName>
    <definedName name="DISTS">#REF!</definedName>
    <definedName name="DJ">#REF!</definedName>
    <definedName name="dsfhah">#REF!</definedName>
    <definedName name="DTF">#REF!</definedName>
    <definedName name="DTI">#REF!</definedName>
    <definedName name="DURAÇÃO_OBRA">[21]Planejamento!#REF!</definedName>
    <definedName name="E_1">NA()</definedName>
    <definedName name="E_2">NA()</definedName>
    <definedName name="E_3">NA()</definedName>
    <definedName name="EA">#REF!</definedName>
    <definedName name="ECJ">#REF!</definedName>
    <definedName name="eeee">#REF!</definedName>
    <definedName name="EJ">#REF!</definedName>
    <definedName name="EMN">#REF!</definedName>
    <definedName name="EmpAux">""</definedName>
    <definedName name="EQ">#REF!</definedName>
    <definedName name="EQP">[13]COMPOS1!#REF!</definedName>
    <definedName name="equip">#REF!</definedName>
    <definedName name="erar">#REF!</definedName>
    <definedName name="ESCRITÓRIO">#REF!</definedName>
    <definedName name="EspxSeção">NA()</definedName>
    <definedName name="Est_Ant">NA()</definedName>
    <definedName name="Est_Eixo">NA()</definedName>
    <definedName name="Est_Pos">NA()</definedName>
    <definedName name="Est_Talv">NA()</definedName>
    <definedName name="ETA" localSheetId="2">{#N/A,#N/A,FALSE,"Planilha";#N/A,#N/A,FALSE,"Resumo";#N/A,#N/A,FALSE,"Fisico";#N/A,#N/A,FALSE,"Financeiro";#N/A,#N/A,FALSE,"Financeiro"}</definedName>
    <definedName name="ETA" localSheetId="5">{#N/A,#N/A,FALSE,"Planilha";#N/A,#N/A,FALSE,"Resumo";#N/A,#N/A,FALSE,"Fisico";#N/A,#N/A,FALSE,"Financeiro";#N/A,#N/A,FALSE,"Financeiro"}</definedName>
    <definedName name="ETA">{#N/A,#N/A,FALSE,"Planilha";#N/A,#N/A,FALSE,"Resumo";#N/A,#N/A,FALSE,"Fisico";#N/A,#N/A,FALSE,"Financeiro";#N/A,#N/A,FALSE,"Financeiro"}</definedName>
    <definedName name="EVOLUTION_DES_ROI" localSheetId="2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 localSheetId="5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VOLUTION_DES_ROI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x">#REF!</definedName>
    <definedName name="EXA">'[16]PRO-08'!#REF!</definedName>
    <definedName name="Excel_BuiltIn__FilterDatabase_3">#REF!</definedName>
    <definedName name="Excel_BuiltIn_Criteria">[17]GUARANTÃS!#REF!</definedName>
    <definedName name="Excel_BuiltIn_Database">[17]GUARANTÃS!#REF!</definedName>
    <definedName name="Excel_BuiltIn_Extract">[17]GUARANTÃS!#REF!</definedName>
    <definedName name="Excel_BuiltIn_Print_Area">#REF!</definedName>
    <definedName name="Excel_BuiltIn_Print_Area_1_1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2_1">#REF!</definedName>
    <definedName name="Excel_BuiltIn_Print_Area_21_1">#REF!</definedName>
    <definedName name="Excel_BuiltIn_Print_Area_23_1">#REF!</definedName>
    <definedName name="Excel_BuiltIn_Print_Area_26_1">#REF!</definedName>
    <definedName name="Excel_BuiltIn_Print_Area_3_1_1">#REF!</definedName>
    <definedName name="Excel_BuiltIn_Print_Area_3_1_4">#REF!</definedName>
    <definedName name="Excel_BuiltIn_Print_Area_4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_1_1">#REF!</definedName>
    <definedName name="Excel_BuiltIn_Print_Titles_11_1_1">#REF!,#REF!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_1">#REF!</definedName>
    <definedName name="Excel_BuiltIn_Print_Titles_13_1_1">#REF!</definedName>
    <definedName name="Excel_BuiltIn_Print_Titles_14_1">#REF!,#REF!</definedName>
    <definedName name="Excel_BuiltIn_Print_Titles_14_1_1">#REF!</definedName>
    <definedName name="Excel_BuiltIn_Print_Titles_15_1">#REF!,#REF!</definedName>
    <definedName name="Excel_BuiltIn_Print_Titles_15_1_1">#REF!,#REF!</definedName>
    <definedName name="Excel_BuiltIn_Print_Titles_15_1_1_1">#REF!,#REF!</definedName>
    <definedName name="Excel_BuiltIn_Print_Titles_16_1">#REF!,#REF!</definedName>
    <definedName name="Excel_BuiltIn_Print_Titles_16_1_1">#REF!,#REF!</definedName>
    <definedName name="Excel_BuiltIn_Print_Titles_17_1">#REF!,#REF!</definedName>
    <definedName name="Excel_BuiltIn_Print_Titles_17_1_1">#REF!,#REF!</definedName>
    <definedName name="Excel_BuiltIn_Print_Titles_17_1_1_1">'[2]rev int TP'!$A$1:$B$65510,'[2]rev int TP'!$A$1:$IV$6</definedName>
    <definedName name="Excel_BuiltIn_Print_Titles_17_1_1_1_1">#REF!</definedName>
    <definedName name="Excel_BuiltIn_Print_Titles_17_1_1_1_1_1">#REF!</definedName>
    <definedName name="Excel_BuiltIn_Print_Titles_18_1">'[2]rev int TP'!$A$1:$B$65536,'[2]rev int TP'!$A$1:$IV$6</definedName>
    <definedName name="Excel_BuiltIn_Print_Titles_18_1_1">#REF!,#REF!</definedName>
    <definedName name="Excel_BuiltIn_Print_Titles_18_1_1_1">#REF!</definedName>
    <definedName name="Excel_BuiltIn_Print_Titles_18_1_1_1_1">#REF!</definedName>
    <definedName name="Excel_BuiltIn_Print_Titles_19_1">#REF!,#REF!</definedName>
    <definedName name="Excel_BuiltIn_Print_Titles_19_1_1">#REF!,#REF!</definedName>
    <definedName name="Excel_BuiltIn_Print_Titles_19_1_1_1">#REF!</definedName>
    <definedName name="Excel_BuiltIn_Print_Titles_19_1_1_1_1">#REF!</definedName>
    <definedName name="Excel_BuiltIn_Print_Titles_2">#REF!</definedName>
    <definedName name="Excel_BuiltIn_Print_Titles_2_1">#REF!</definedName>
    <definedName name="Excel_BuiltIn_Print_Titles_20_1">#REF!,#REF!</definedName>
    <definedName name="Excel_BuiltIn_Print_Titles_20_1_1">#REF!,#REF!</definedName>
    <definedName name="Excel_BuiltIn_Print_Titles_21_1">#REF!,#REF!</definedName>
    <definedName name="Excel_BuiltIn_Print_Titles_21_1_1">#REF!,#REF!</definedName>
    <definedName name="Excel_BuiltIn_Print_Titles_21_1_1_1">#REF!</definedName>
    <definedName name="Excel_BuiltIn_Print_Titles_21_1_1_1_1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4_1_1">#REF!</definedName>
    <definedName name="Excel_BuiltIn_Print_Titles_5_1">#REF!,#REF!</definedName>
    <definedName name="Excel_BuiltIn_Print_Titles_6_1">#REF!</definedName>
    <definedName name="Excel_BuiltIn_Print_Titles_6_1_1">#REF!</definedName>
    <definedName name="Excel_BuiltIn_Print_Titles_7">'[11]rev int TP'!$A$1:$B$65536,'[11]rev int TP'!$A$1:$IV$6</definedName>
    <definedName name="Excel_BuiltIn_Print_Titles_7_1">#REF!</definedName>
    <definedName name="Excel_BuiltIn_Print_Titles_8">#REF!</definedName>
    <definedName name="Excel_BuiltIn_Print_Titles_8_1_1">#REF!</definedName>
    <definedName name="Excel_BuiltIn_Print_Titles_9_1_1">#REF!</definedName>
    <definedName name="EXT">#REF!</definedName>
    <definedName name="exte">#REF!</definedName>
    <definedName name="Extenso">#N/A</definedName>
    <definedName name="f">#REF!</definedName>
    <definedName name="F_Compl">NA()</definedName>
    <definedName name="F_Estr">NA()</definedName>
    <definedName name="fatormob">[5]Sheet1!$AE$620</definedName>
    <definedName name="FATURAS2002" localSheetId="2">{#N/A,#N/A,TRUE,"Serviços"}</definedName>
    <definedName name="FATURAS2002" localSheetId="5">{#N/A,#N/A,TRUE,"Serviços"}</definedName>
    <definedName name="FATURAS2002">{#N/A,#N/A,TRUE,"Serviços"}</definedName>
    <definedName name="fc1a">'[16]PRO-08'!#REF!</definedName>
    <definedName name="FC2A">'[16]PRO-08'!#REF!</definedName>
    <definedName name="FC3A">'[16]PRO-08'!#REF!</definedName>
    <definedName name="fda">[22]PROJETO!#REF!</definedName>
    <definedName name="fde">#REF!</definedName>
    <definedName name="fdjfksdjkfljsdlkfsjd">[17]GUARANTÃS!#REF!</definedName>
    <definedName name="fdsgdsgsdfgsdgsd">#REF!</definedName>
    <definedName name="FE">#REF!</definedName>
    <definedName name="fernanda" localSheetId="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localSheetId="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VA">#REF!</definedName>
    <definedName name="ffff">#REF!</definedName>
    <definedName name="fghgfhg">'[6]Carc. Projeto'!$C$18</definedName>
    <definedName name="Fi">NA()</definedName>
    <definedName name="FILE">#REF!</definedName>
    <definedName name="Fim_Elementos">NA()</definedName>
    <definedName name="Fim_TiposDisp">NA()</definedName>
    <definedName name="FOLHA01" localSheetId="2">{#N/A,#N/A,TRUE,"Serviços"}</definedName>
    <definedName name="FOLHA01" localSheetId="5">{#N/A,#N/A,TRUE,"Serviços"}</definedName>
    <definedName name="FOLHA01">{#N/A,#N/A,TRUE,"Serviços"}</definedName>
    <definedName name="folha1" localSheetId="2">{#N/A,#N/A,TRUE,"Serviços"}</definedName>
    <definedName name="folha1" localSheetId="5">{#N/A,#N/A,TRUE,"Serviços"}</definedName>
    <definedName name="folha1">{#N/A,#N/A,TRUE,"Serviços"}</definedName>
    <definedName name="Fresagem01" localSheetId="2">{#N/A,#N/A,TRUE,"Serviços"}</definedName>
    <definedName name="Fresagem01" localSheetId="5">{#N/A,#N/A,TRUE,"Serviços"}</definedName>
    <definedName name="Fresagem01">{#N/A,#N/A,TRUE,"Serviços"}</definedName>
    <definedName name="G_1">NA()</definedName>
    <definedName name="G_2">NA()</definedName>
    <definedName name="Gama">NA()</definedName>
    <definedName name="GASOL">#REF!</definedName>
    <definedName name="GASOL_10">#REF!</definedName>
    <definedName name="GASOL_4">#REF!</definedName>
    <definedName name="GASOL_5">#REF!</definedName>
    <definedName name="GASOL_6">#REF!</definedName>
    <definedName name="GASOL_7">#REF!</definedName>
    <definedName name="gasol100">[9]INVENTÁRIO!$D$6</definedName>
    <definedName name="GASOL2">#REF!</definedName>
    <definedName name="GAST">[11]DADOS!$C$21</definedName>
    <definedName name="gdfsdfdsgsdgsd">#REF!</definedName>
    <definedName name="ggggg">[23]PROJETO!#REF!</definedName>
    <definedName name="GP">#REF!</definedName>
    <definedName name="gran">'[24]#REF'!$A$57</definedName>
    <definedName name="Granito_01" localSheetId="2">{#N/A,#N/A,FALSE,"CM BAR";#N/A,#N/A,FALSE,"SUBSOLO";#N/A,#N/A,FALSE,"TERREO";#N/A,#N/A,FALSE,"TIPO";#N/A,#N/A,FALSE,"DUP  INF";#N/A,#N/A,FALSE,"DUP SUP"}</definedName>
    <definedName name="Granito_01" localSheetId="5">{#N/A,#N/A,FALSE,"CM BAR";#N/A,#N/A,FALSE,"SUBSOLO";#N/A,#N/A,FALSE,"TERREO";#N/A,#N/A,FALSE,"TIPO";#N/A,#N/A,FALSE,"DUP  INF";#N/A,#N/A,FALSE,"DUP SUP"}</definedName>
    <definedName name="Granito_01">{#N/A,#N/A,FALSE,"CM BAR";#N/A,#N/A,FALSE,"SUBSOLO";#N/A,#N/A,FALSE,"TERREO";#N/A,#N/A,FALSE,"TIPO";#N/A,#N/A,FALSE,"DUP  INF";#N/A,#N/A,FALSE,"DUP SUP"}</definedName>
    <definedName name="granito_02">#REF!</definedName>
    <definedName name="gtryfj" localSheetId="2">{#N/A,#N/A,TRUE,"Serviços"}</definedName>
    <definedName name="gtryfj" localSheetId="5">{#N/A,#N/A,TRUE,"Serviços"}</definedName>
    <definedName name="gtryfj">{#N/A,#N/A,TRUE,"Serviços"}</definedName>
    <definedName name="Haterr">NA()</definedName>
    <definedName name="Hcar">NA()</definedName>
    <definedName name="hfghfgh">'[6]Carc. Projeto'!$E$23</definedName>
    <definedName name="Hi">NA()</definedName>
    <definedName name="Hmís">NA()</definedName>
    <definedName name="Hpap">NA()</definedName>
    <definedName name="IM">#REF!</definedName>
    <definedName name="IMPERMEABILIZACAO">#REF!</definedName>
    <definedName name="Início_Elem">NA()</definedName>
    <definedName name="INP">#REF!</definedName>
    <definedName name="Insumos">#REF!</definedName>
    <definedName name="ir">#REF!</definedName>
    <definedName name="Itens">#REF!</definedName>
    <definedName name="JANA">#REF!</definedName>
    <definedName name="JANEIRO2003" localSheetId="2">{#N/A,#N/A,TRUE,"Serviços"}</definedName>
    <definedName name="JANEIRO2003" localSheetId="5">{#N/A,#N/A,TRUE,"Serviços"}</definedName>
    <definedName name="JANEIRO2003">{#N/A,#N/A,TRUE,"Serviços"}</definedName>
    <definedName name="JOAO" localSheetId="2">{#N/A,#N/A,FALSE,"SS 1";#N/A,#N/A,FALSE,"SS 2";#N/A,#N/A,FALSE,"TER 1 (1)";#N/A,#N/A,FALSE,"TER 1 (2)";#N/A,#N/A,FALSE,"TER 2 ";#N/A,#N/A,FALSE,"TP  (1)";#N/A,#N/A,FALSE,"TP  (2)";#N/A,#N/A,FALSE,"CM BAR"}</definedName>
    <definedName name="JOAO" localSheetId="5">{#N/A,#N/A,FALSE,"SS 1";#N/A,#N/A,FALSE,"SS 2";#N/A,#N/A,FALSE,"TER 1 (1)";#N/A,#N/A,FALSE,"TER 1 (2)";#N/A,#N/A,FALSE,"TER 2 ";#N/A,#N/A,FALSE,"TP  (1)";#N/A,#N/A,FALSE,"TP  (2)";#N/A,#N/A,FALSE,"CM BAR"}</definedName>
    <definedName name="JOAO">{#N/A,#N/A,FALSE,"SS 1";#N/A,#N/A,FALSE,"SS 2";#N/A,#N/A,FALSE,"TER 1 (1)";#N/A,#N/A,FALSE,"TER 1 (2)";#N/A,#N/A,FALSE,"TER 2 ";#N/A,#N/A,FALSE,"TP  (1)";#N/A,#N/A,FALSE,"TP  (2)";#N/A,#N/A,FALSE,"CM BAR"}</definedName>
    <definedName name="JOAO1" localSheetId="2">{#N/A,#N/A,FALSE,"LEVFER V2 P";#N/A,#N/A,FALSE,"LEVFER V2 P10%"}</definedName>
    <definedName name="JOAO1" localSheetId="5">{#N/A,#N/A,FALSE,"LEVFER V2 P";#N/A,#N/A,FALSE,"LEVFER V2 P10%"}</definedName>
    <definedName name="JOAO1">{#N/A,#N/A,FALSE,"LEVFER V2 P";#N/A,#N/A,FALSE,"LEVFER V2 P10%"}</definedName>
    <definedName name="JOSE" localSheetId="2">{#N/A,#N/A,FALSE,"LEVFER V2 P";#N/A,#N/A,FALSE,"LEVFER V2 P10%"}</definedName>
    <definedName name="JOSE" localSheetId="5">{#N/A,#N/A,FALSE,"LEVFER V2 P";#N/A,#N/A,FALSE,"LEVFER V2 P10%"}</definedName>
    <definedName name="JOSE">{#N/A,#N/A,FALSE,"LEVFER V2 P";#N/A,#N/A,FALSE,"LEVFER V2 P10%"}</definedName>
    <definedName name="juca" localSheetId="2">{#N/A,#N/A,FALSE,"SS 1";#N/A,#N/A,FALSE,"TER 1 (A)";#N/A,#N/A,FALSE,"SS 2";#N/A,#N/A,FALSE,"TER 1 (B)";#N/A,#N/A,FALSE,"TER 1 (C)";#N/A,#N/A,FALSE,"TER 1 (D)";#N/A,#N/A,FALSE,"TER 1 (E)";#N/A,#N/A,FALSE,"TER 2 "}</definedName>
    <definedName name="juca" localSheetId="5">{#N/A,#N/A,FALSE,"SS 1";#N/A,#N/A,FALSE,"TER 1 (A)";#N/A,#N/A,FALSE,"SS 2";#N/A,#N/A,FALSE,"TER 1 (B)";#N/A,#N/A,FALSE,"TER 1 (C)";#N/A,#N/A,FALSE,"TER 1 (D)";#N/A,#N/A,FALSE,"TER 1 (E)";#N/A,#N/A,FALSE,"TER 2 "}</definedName>
    <definedName name="juca">{#N/A,#N/A,FALSE,"SS 1";#N/A,#N/A,FALSE,"TER 1 (A)";#N/A,#N/A,FALSE,"SS 2";#N/A,#N/A,FALSE,"TER 1 (B)";#N/A,#N/A,FALSE,"TER 1 (C)";#N/A,#N/A,FALSE,"TER 1 (D)";#N/A,#N/A,FALSE,"TER 1 (E)";#N/A,#N/A,FALSE,"TER 2 "}</definedName>
    <definedName name="JULA">#REF!</definedName>
    <definedName name="JUNA">#REF!</definedName>
    <definedName name="K_Dupla">NA()</definedName>
    <definedName name="K_Simples">NA()</definedName>
    <definedName name="kkk">[20]RESUMO_AUT1!#REF!</definedName>
    <definedName name="lab" localSheetId="2">{#N/A,#N/A,TRUE,"Serviços"}</definedName>
    <definedName name="lab" localSheetId="5">{#N/A,#N/A,TRUE,"Serviços"}</definedName>
    <definedName name="lab">{#N/A,#N/A,TRUE,"Serviços"}</definedName>
    <definedName name="LAMAG">#REF!</definedName>
    <definedName name="Largura_da_Faixa_de_Tráfego___...........">#REF!</definedName>
    <definedName name="lbla13">#REF!</definedName>
    <definedName name="lbla14">#REF!</definedName>
    <definedName name="lbla15">#REF!</definedName>
    <definedName name="lbla16">#REF!</definedName>
    <definedName name="lbla17">#REF!</definedName>
    <definedName name="lbla18">#REF!</definedName>
    <definedName name="lbla19">#REF!</definedName>
    <definedName name="lbla2">#REF!</definedName>
    <definedName name="lbla20">#REF!</definedName>
    <definedName name="lbla21">#REF!</definedName>
    <definedName name="lbla22">#REF!</definedName>
    <definedName name="lbla23">#REF!</definedName>
    <definedName name="lbla24">#REF!</definedName>
    <definedName name="lbla25">#REF!</definedName>
    <definedName name="lbla27">#REF!</definedName>
    <definedName name="lbla28">#REF!</definedName>
    <definedName name="Lcar">NA()</definedName>
    <definedName name="LDI">#REF!</definedName>
    <definedName name="Li">NA()</definedName>
    <definedName name="LILASDRENA">#REF!</definedName>
    <definedName name="LIMPO">#REF!</definedName>
    <definedName name="Lin_Logo">NA()</definedName>
    <definedName name="LISTA_CÓD_MEDIÇÕES">[18]Listas!$B$5:$B$38</definedName>
    <definedName name="LLL">#REF!</definedName>
    <definedName name="Lmís">NA()</definedName>
    <definedName name="lo" localSheetId="2">{#N/A,#N/A,FALSE,"CM BAR";#N/A,#N/A,FALSE,"SUBSOLO";#N/A,#N/A,FALSE,"TERREO";#N/A,#N/A,FALSE,"TIPO";#N/A,#N/A,FALSE,"DUP  INF";#N/A,#N/A,FALSE,"DUP SUP"}</definedName>
    <definedName name="lo" localSheetId="5">{#N/A,#N/A,FALSE,"CM BAR";#N/A,#N/A,FALSE,"SUBSOLO";#N/A,#N/A,FALSE,"TERREO";#N/A,#N/A,FALSE,"TIPO";#N/A,#N/A,FALSE,"DUP  INF";#N/A,#N/A,FALSE,"DUP SUP"}</definedName>
    <definedName name="lo">{#N/A,#N/A,FALSE,"CM BAR";#N/A,#N/A,FALSE,"SUBSOLO";#N/A,#N/A,FALSE,"TERREO";#N/A,#N/A,FALSE,"TIPO";#N/A,#N/A,FALSE,"DUP  INF";#N/A,#N/A,FALSE,"DUP SUP"}</definedName>
    <definedName name="lo_1" localSheetId="2">{#N/A,#N/A,FALSE,"CM BAR";#N/A,#N/A,FALSE,"SUBSOLO";#N/A,#N/A,FALSE,"TERREO";#N/A,#N/A,FALSE,"TIPO";#N/A,#N/A,FALSE,"DUP  INF";#N/A,#N/A,FALSE,"DUP SUP"}</definedName>
    <definedName name="lo_1" localSheetId="5">{#N/A,#N/A,FALSE,"CM BAR";#N/A,#N/A,FALSE,"SUBSOLO";#N/A,#N/A,FALSE,"TERREO";#N/A,#N/A,FALSE,"TIPO";#N/A,#N/A,FALSE,"DUP  INF";#N/A,#N/A,FALSE,"DUP SUP"}</definedName>
    <definedName name="lo_1">{#N/A,#N/A,FALSE,"CM BAR";#N/A,#N/A,FALSE,"SUBSOLO";#N/A,#N/A,FALSE,"TERREO";#N/A,#N/A,FALSE,"TIPO";#N/A,#N/A,FALSE,"DUP  INF";#N/A,#N/A,FALSE,"DUP SUP"}</definedName>
    <definedName name="LOC">#REF!</definedName>
    <definedName name="LOCAL">#REF!</definedName>
    <definedName name="Logotipo">NA()</definedName>
    <definedName name="Lpap">NA()</definedName>
    <definedName name="Lt_G">NA()</definedName>
    <definedName name="Lt_M">NA()</definedName>
    <definedName name="Lt_P">NA()</definedName>
    <definedName name="LVC">#REF!</definedName>
    <definedName name="LVD">#REF!</definedName>
    <definedName name="M_1">NA()</definedName>
    <definedName name="M_2">NA()</definedName>
    <definedName name="MAIA">#REF!</definedName>
    <definedName name="mao">#REF!</definedName>
    <definedName name="MARA">#REF!</definedName>
    <definedName name="MAT">[13]COMPOS1!#REF!</definedName>
    <definedName name="mater">#REF!</definedName>
    <definedName name="Max">COUNTIF(#REF!,"&lt;&gt;0")+3</definedName>
    <definedName name="MBF">#REF!</definedName>
    <definedName name="MBQ">#REF!</definedName>
    <definedName name="MBQA">#REF!</definedName>
    <definedName name="MBQT">#REF!</definedName>
    <definedName name="MBUQ">#REF!</definedName>
    <definedName name="MD">#REF!</definedName>
    <definedName name="Mecanica">#REF!</definedName>
    <definedName name="MECANIZADA">#REF!</definedName>
    <definedName name="MEDIÇÃO">'[21]Vínculos (Não Mexer)'!$G$23</definedName>
    <definedName name="Mem._Poda_de_Arv">#REF!</definedName>
    <definedName name="Meu">#REF!</definedName>
    <definedName name="MF">#REF!</definedName>
    <definedName name="MFio">#REF!</definedName>
    <definedName name="MG">#REF!</definedName>
    <definedName name="MNB">#N/A</definedName>
    <definedName name="MO">#REF!</definedName>
    <definedName name="Mobilização">[5]Sheet1!$AE$618</definedName>
    <definedName name="Mod">#REF!</definedName>
    <definedName name="modelo" localSheetId="2">{#N/A,#N/A,FALSE,"CM BAR";#N/A,#N/A,FALSE,"SUBSOLO";#N/A,#N/A,FALSE,"TERREO";#N/A,#N/A,FALSE,"TIPO";#N/A,#N/A,FALSE,"DUP  INF";#N/A,#N/A,FALSE,"DUP SUP"}</definedName>
    <definedName name="modelo" localSheetId="5">{#N/A,#N/A,FALSE,"CM BAR";#N/A,#N/A,FALSE,"SUBSOLO";#N/A,#N/A,FALSE,"TERREO";#N/A,#N/A,FALSE,"TIPO";#N/A,#N/A,FALSE,"DUP  INF";#N/A,#N/A,FALSE,"DUP SUP"}</definedName>
    <definedName name="modelo">{#N/A,#N/A,FALSE,"CM BAR";#N/A,#N/A,FALSE,"SUBSOLO";#N/A,#N/A,FALSE,"TERREO";#N/A,#N/A,FALSE,"TIPO";#N/A,#N/A,FALSE,"DUP  INF";#N/A,#N/A,FALSE,"DUP SUP"}</definedName>
    <definedName name="modelo_1" localSheetId="2">{#N/A,#N/A,FALSE,"CM BAR";#N/A,#N/A,FALSE,"SUBSOLO";#N/A,#N/A,FALSE,"TERREO";#N/A,#N/A,FALSE,"TIPO";#N/A,#N/A,FALSE,"DUP  INF";#N/A,#N/A,FALSE,"DUP SUP"}</definedName>
    <definedName name="modelo_1" localSheetId="5">{#N/A,#N/A,FALSE,"CM BAR";#N/A,#N/A,FALSE,"SUBSOLO";#N/A,#N/A,FALSE,"TERREO";#N/A,#N/A,FALSE,"TIPO";#N/A,#N/A,FALSE,"DUP  INF";#N/A,#N/A,FALSE,"DUP SUP"}</definedName>
    <definedName name="modelo_1">{#N/A,#N/A,FALSE,"CM BAR";#N/A,#N/A,FALSE,"SUBSOLO";#N/A,#N/A,FALSE,"TERREO";#N/A,#N/A,FALSE,"TIPO";#N/A,#N/A,FALSE,"DUP  INF";#N/A,#N/A,FALSE,"DUP SUP"}</definedName>
    <definedName name="módulo1.Extenso">#N/A</definedName>
    <definedName name="MP">#REF!</definedName>
    <definedName name="MSICRO">#REF!</definedName>
    <definedName name="MSICRO_10">#REF!</definedName>
    <definedName name="NBV">#N/A</definedName>
    <definedName name="Ncél">NA()</definedName>
    <definedName name="NLEq">4</definedName>
    <definedName name="NLMo">6</definedName>
    <definedName name="NLMp">5</definedName>
    <definedName name="NLTr">3</definedName>
    <definedName name="NOIN">#REF!</definedName>
    <definedName name="NOVA">#REF!</definedName>
    <definedName name="NTEI">'[16]PRO-08'!#REF!</definedName>
    <definedName name="OBJETIVO">#REF!</definedName>
    <definedName name="OLEO">[11]DADOS!$C$23</definedName>
    <definedName name="OnOff">"ON"</definedName>
    <definedName name="OP">'[15]Plano Ataque'!#REF!</definedName>
    <definedName name="OPA">'[16]PRO-08'!#REF!</definedName>
    <definedName name="orçamento">[25]Orçamento!$A$13:$D$34</definedName>
    <definedName name="orçamrest" localSheetId="2">{#N/A,#N/A,TRUE,"Serviços"}</definedName>
    <definedName name="orçamrest" localSheetId="5">{#N/A,#N/A,TRUE,"Serviços"}</definedName>
    <definedName name="orçamrest">{#N/A,#N/A,TRUE,"Serviços"}</definedName>
    <definedName name="Ordem">#REF!</definedName>
    <definedName name="Origem">#REF!</definedName>
    <definedName name="OUTA">#REF!</definedName>
    <definedName name="OUTR">#REF!</definedName>
    <definedName name="P_1">NA()</definedName>
    <definedName name="P_2">NA()</definedName>
    <definedName name="PACAP20MBQ">#REF!</definedName>
    <definedName name="PACM30RP">#REF!</definedName>
    <definedName name="PAEMULCS">#REF!</definedName>
    <definedName name="PAEMULTSS">#REF!</definedName>
    <definedName name="PAR">#REF!</definedName>
    <definedName name="PARR1CST">#REF!</definedName>
    <definedName name="PassaExtenso">NA()</definedName>
    <definedName name="PCCARR">#REF!</definedName>
    <definedName name="PCDF">#REF!</definedName>
    <definedName name="PCSA">#REF!</definedName>
    <definedName name="PCST">#REF!</definedName>
    <definedName name="PDM">[11]DADOS!$C$13</definedName>
    <definedName name="PEMN">#REF!</definedName>
    <definedName name="PEN">#REF!</definedName>
    <definedName name="PERDA">#REF!</definedName>
    <definedName name="PERÍODO">'[21]Vínculos (Não Mexer)'!$G$24</definedName>
    <definedName name="pesquisa">#REF!</definedName>
    <definedName name="PGP">#REF!</definedName>
    <definedName name="PL">#REF!</definedName>
    <definedName name="PLA">#REF!</definedName>
    <definedName name="PLACA">#REF!</definedName>
    <definedName name="Plan1">#REF!</definedName>
    <definedName name="planilha" localSheetId="2">{#N/A,#N/A,FALSE,"SS 1";#N/A,#N/A,FALSE,"SS 2";#N/A,#N/A,FALSE,"TER 1 (1)";#N/A,#N/A,FALSE,"TER 1 (2)";#N/A,#N/A,FALSE,"TER 2";#N/A,#N/A,FALSE,"TIPO";#N/A,#N/A,FALSE,"CM  BAR"}</definedName>
    <definedName name="planilha" localSheetId="5">{#N/A,#N/A,FALSE,"SS 1";#N/A,#N/A,FALSE,"SS 2";#N/A,#N/A,FALSE,"TER 1 (1)";#N/A,#N/A,FALSE,"TER 1 (2)";#N/A,#N/A,FALSE,"TER 2";#N/A,#N/A,FALSE,"TIPO";#N/A,#N/A,FALSE,"CM  BAR"}</definedName>
    <definedName name="planilha">{#N/A,#N/A,FALSE,"SS 1";#N/A,#N/A,FALSE,"SS 2";#N/A,#N/A,FALSE,"TER 1 (1)";#N/A,#N/A,FALSE,"TER 1 (2)";#N/A,#N/A,FALSE,"TER 2";#N/A,#N/A,FALSE,"TIPO";#N/A,#N/A,FALSE,"CM  BAR"}</definedName>
    <definedName name="PLT">#REF!</definedName>
    <definedName name="PLVC">#REF!</definedName>
    <definedName name="PLVD">#REF!</definedName>
    <definedName name="PMBQ">#REF!</definedName>
    <definedName name="PMBQA">#REF!</definedName>
    <definedName name="PMBQT">#REF!</definedName>
    <definedName name="Poda">#REF!</definedName>
    <definedName name="PONTE">#REF!</definedName>
    <definedName name="Posição">#REF!</definedName>
    <definedName name="pp">#REF!</definedName>
    <definedName name="PPEN">#REF!</definedName>
    <definedName name="PPLA">#REF!</definedName>
    <definedName name="PPLT">#REF!</definedName>
    <definedName name="PPUMO">'[26]Orçamento Básico'!#REF!</definedName>
    <definedName name="prazo">#REF!</definedName>
    <definedName name="PRBQ">#REF!</definedName>
    <definedName name="PRCC">#REF!</definedName>
    <definedName name="Prd">#N/A</definedName>
    <definedName name="PrdAux">#N/A</definedName>
    <definedName name="PRDM">#REF!</definedName>
    <definedName name="Preço_parcial">#REF!</definedName>
    <definedName name="PREÇO_REDE">[21]Planejamento!#REF!</definedName>
    <definedName name="PRECP">#REF!</definedName>
    <definedName name="PREFEITO">'[21]Vínculos (Não Mexer)'!$G$38</definedName>
    <definedName name="PREGO">[11]DADOS!$C$18</definedName>
    <definedName name="Print">[27]QuQuant!#REF!</definedName>
    <definedName name="Print_Area">#REF!</definedName>
    <definedName name="Print_Area_MI">#REF!</definedName>
    <definedName name="PRINT_TITLES_MI">#REF!</definedName>
    <definedName name="PRM1C">#REF!</definedName>
    <definedName name="PROC_BAIRROS">[18]Listas!$O$8:$P$41</definedName>
    <definedName name="PROC_EMPREITEIRAS">[18]Listas!$R$8:$S$41</definedName>
    <definedName name="PROC_MEDIÇÕES">[18]Listas!$D$8:$M$41</definedName>
    <definedName name="PROD_1" localSheetId="2">{#N/A,#N/A,TRUE,"Serviços"}</definedName>
    <definedName name="PROD_1" localSheetId="5">{#N/A,#N/A,TRUE,"Serviços"}</definedName>
    <definedName name="PROD_1">{#N/A,#N/A,TRUE,"Serviços"}</definedName>
    <definedName name="PROGRAMA">#REF!</definedName>
    <definedName name="Proprietário">NA()</definedName>
    <definedName name="PRPA">#REF!</definedName>
    <definedName name="PRPL">#REF!</definedName>
    <definedName name="PRPT">#REF!</definedName>
    <definedName name="PRRP">#REF!</definedName>
    <definedName name="PTBA">#REF!</definedName>
    <definedName name="PTBT">#REF!</definedName>
    <definedName name="PTCAP20">#REF!</definedName>
    <definedName name="PTCAP20MBQ">#REF!</definedName>
    <definedName name="PTCM30">#REF!</definedName>
    <definedName name="PTCM30RP">#REF!</definedName>
    <definedName name="PTEMULCS">#REF!</definedName>
    <definedName name="PTEMULTSS">#REF!</definedName>
    <definedName name="PTLCB10">#REF!</definedName>
    <definedName name="PTRM1C">#REF!</definedName>
    <definedName name="PTRR1C">#REF!</definedName>
    <definedName name="PTRR1CST">#REF!</definedName>
    <definedName name="PTSD2">#REF!</definedName>
    <definedName name="PU">#REF!</definedName>
    <definedName name="PUM">'[26]Orçamento Básico'!#REF!</definedName>
    <definedName name="PUMO">'[26]Orçamento Básico'!#REF!</definedName>
    <definedName name="PV_ATÉ_2_AN">SUM([21]Vínculos!$H$143:$H$145)</definedName>
    <definedName name="PV_ATÉ_2_AT">SUM([21]Vínculos!$G$143:$G$145)</definedName>
    <definedName name="QD">#REF!</definedName>
    <definedName name="QF">#REF!</definedName>
    <definedName name="QI">#REF!</definedName>
    <definedName name="qq">[28]Frontier!$D$12:$D$15</definedName>
    <definedName name="QQ_2">#N/A</definedName>
    <definedName name="qqq">[1]COMPOS1!#REF!</definedName>
    <definedName name="QTD">#REF!</definedName>
    <definedName name="QTDE">#REF!</definedName>
    <definedName name="QtEq">#REF!</definedName>
    <definedName name="QtMo">#REF!</definedName>
    <definedName name="QtMp">#REF!</definedName>
    <definedName name="QtTr">#REF!</definedName>
    <definedName name="QUAD1">#N/A</definedName>
    <definedName name="QUAD11">#N/A</definedName>
    <definedName name="QUAD21">#N/A</definedName>
    <definedName name="QUAD211">#N/A</definedName>
    <definedName name="QUAD22">#N/A</definedName>
    <definedName name="QUAD221">#N/A</definedName>
    <definedName name="QUAD23">#N/A</definedName>
    <definedName name="QUANT">#REF!</definedName>
    <definedName name="R_1">NA()</definedName>
    <definedName name="R_2">NA()</definedName>
    <definedName name="RBQ">#REF!</definedName>
    <definedName name="RBV">[29]Teor!$C$3:$C$7</definedName>
    <definedName name="RCC">#REF!</definedName>
    <definedName name="RCGP">#REF!</definedName>
    <definedName name="rD">#N/A</definedName>
    <definedName name="RDM">#REF!</definedName>
    <definedName name="re">#REF!</definedName>
    <definedName name="REBOQUE">#REF!</definedName>
    <definedName name="REBOQUE_10">#REF!</definedName>
    <definedName name="RECP">#REF!</definedName>
    <definedName name="RECREV">#REF!</definedName>
    <definedName name="REG">#REF!</definedName>
    <definedName name="REGULA">#REF!</definedName>
    <definedName name="REGULARIZAÇÃO_AN">SUM([21]Vínculos!$H$59:$H$60)</definedName>
    <definedName name="REGULARIZAÇÃO_AT">SUM([21]Vínculos!$G$59:$G$60)</definedName>
    <definedName name="REL" localSheetId="2">{#N/A,#N/A,TRUE,"Serviços"}</definedName>
    <definedName name="REL" localSheetId="5">{#N/A,#N/A,TRUE,"Serviços"}</definedName>
    <definedName name="REL">{#N/A,#N/A,TRUE,"Serviços"}</definedName>
    <definedName name="Relat">#REF!</definedName>
    <definedName name="RELMOBRA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rf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rf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rf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S">#REF!</definedName>
    <definedName name="RESP">#REF!</definedName>
    <definedName name="Resumo">'[6]Carc. Projeto'!$E$22</definedName>
    <definedName name="Reuniao" localSheetId="2">{#N/A,#N/A,FALSE,"CM BAR";#N/A,#N/A,FALSE,"SUBSOLO";#N/A,#N/A,FALSE,"TERREO";#N/A,#N/A,FALSE,"TIPO";#N/A,#N/A,FALSE,"DUP  INF";#N/A,#N/A,FALSE,"DUP SUP"}</definedName>
    <definedName name="Reuniao" localSheetId="5">{#N/A,#N/A,FALSE,"CM BAR";#N/A,#N/A,FALSE,"SUBSOLO";#N/A,#N/A,FALSE,"TERREO";#N/A,#N/A,FALSE,"TIPO";#N/A,#N/A,FALSE,"DUP  INF";#N/A,#N/A,FALSE,"DUP SUP"}</definedName>
    <definedName name="Reuniao">{#N/A,#N/A,FALSE,"CM BAR";#N/A,#N/A,FALSE,"SUBSOLO";#N/A,#N/A,FALSE,"TERREO";#N/A,#N/A,FALSE,"TIPO";#N/A,#N/A,FALSE,"DUP  INF";#N/A,#N/A,FALSE,"DUP SUP"}</definedName>
    <definedName name="Reuniao_1" localSheetId="2">{#N/A,#N/A,FALSE,"CM BAR";#N/A,#N/A,FALSE,"SUBSOLO";#N/A,#N/A,FALSE,"TERREO";#N/A,#N/A,FALSE,"TIPO";#N/A,#N/A,FALSE,"DUP  INF";#N/A,#N/A,FALSE,"DUP SUP"}</definedName>
    <definedName name="Reuniao_1" localSheetId="5">{#N/A,#N/A,FALSE,"CM BAR";#N/A,#N/A,FALSE,"SUBSOLO";#N/A,#N/A,FALSE,"TERREO";#N/A,#N/A,FALSE,"TIPO";#N/A,#N/A,FALSE,"DUP  INF";#N/A,#N/A,FALSE,"DUP SUP"}</definedName>
    <definedName name="Reuniao_1">{#N/A,#N/A,FALSE,"CM BAR";#N/A,#N/A,FALSE,"SUBSOLO";#N/A,#N/A,FALSE,"TERREO";#N/A,#N/A,FALSE,"TIPO";#N/A,#N/A,FALSE,"DUP  INF";#N/A,#N/A,FALSE,"DUP SUP"}</definedName>
    <definedName name="rev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_1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_1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m">#REF!</definedName>
    <definedName name="RM1C">#REF!</definedName>
    <definedName name="RMA">'[16]PRO-08'!#REF!</definedName>
    <definedName name="RMAN">#REF!</definedName>
    <definedName name="RMEC">#REF!</definedName>
    <definedName name="Rodovia___................">#REF!</definedName>
    <definedName name="RPA">#REF!</definedName>
    <definedName name="RPL">#REF!</definedName>
    <definedName name="RPT">#REF!</definedName>
    <definedName name="RPZ">#REF!</definedName>
    <definedName name="rr" localSheetId="2">{#N/A,#N/A,TRUE,"Serviços"}</definedName>
    <definedName name="rr" localSheetId="5">{#N/A,#N/A,TRUE,"Serviços"}</definedName>
    <definedName name="rr">{#N/A,#N/A,TRUE,"Serviços"}</definedName>
    <definedName name="RR2C">[11]DADOS!$C$32</definedName>
    <definedName name="rrff" localSheetId="2">{#N/A,#N/A,TRUE,"Serviços"}</definedName>
    <definedName name="rrff" localSheetId="5">{#N/A,#N/A,TRUE,"Serviços"}</definedName>
    <definedName name="rrff">{#N/A,#N/A,TRUE,"Serviços"}</definedName>
    <definedName name="RRP">#REF!</definedName>
    <definedName name="RRQ">#REF!</definedName>
    <definedName name="RS">#REF!</definedName>
    <definedName name="RZ">#REF!</definedName>
    <definedName name="saddfjkl">#REF!</definedName>
    <definedName name="SB">#REF!</definedName>
    <definedName name="sbg">#REF!</definedName>
    <definedName name="SBTC">#REF!</definedName>
    <definedName name="SCB">#REF!</definedName>
    <definedName name="sdfghk">#REF!</definedName>
    <definedName name="SE">#REF!</definedName>
    <definedName name="SEG">#REF!</definedName>
    <definedName name="sencount">1</definedName>
    <definedName name="SERV">[13]COMPOS1!#REF!</definedName>
    <definedName name="Serviços">[30]Serviços!$A$3:$AF$1403</definedName>
    <definedName name="SETA">#REF!</definedName>
    <definedName name="SETEMBRO" localSheetId="2">{#N/A,#N/A,TRUE,"Serviços"}</definedName>
    <definedName name="SETEMBRO" localSheetId="5">{#N/A,#N/A,TRUE,"Serviços"}</definedName>
    <definedName name="SETEMBRO">{#N/A,#N/A,TRUE,"Serviços"}</definedName>
    <definedName name="sicro">#REF!</definedName>
    <definedName name="SINTETICO" localSheetId="2">{#N/A,#N/A,TRUE,"TER  EXT";#N/A,#N/A,TRUE,"TER  EXT";#N/A,#N/A,TRUE,"LAT  ESQ";#N/A,#N/A,TRUE,"FRONTAL";#N/A,#N/A,TRUE,"POST";#N/A,#N/A,TRUE,"LAT  DIR"}</definedName>
    <definedName name="SINTETICO" localSheetId="5">{#N/A,#N/A,TRUE,"TER  EXT";#N/A,#N/A,TRUE,"TER  EXT";#N/A,#N/A,TRUE,"LAT  ESQ";#N/A,#N/A,TRUE,"FRONTAL";#N/A,#N/A,TRUE,"POST";#N/A,#N/A,TRUE,"LAT  DIR"}</definedName>
    <definedName name="SINTETICO">{#N/A,#N/A,TRUE,"TER  EXT";#N/A,#N/A,TRUE,"TER  EXT";#N/A,#N/A,TRUE,"LAT  ESQ";#N/A,#N/A,TRUE,"FRONTAL";#N/A,#N/A,TRUE,"POST";#N/A,#N/A,TRUE,"LAT  DIR"}</definedName>
    <definedName name="SJ">#REF!</definedName>
    <definedName name="SOBR">#REF!</definedName>
    <definedName name="SOCI">#REF!</definedName>
    <definedName name="SOMA1">#REF!</definedName>
    <definedName name="SOMA1_13">#REF!</definedName>
    <definedName name="SOMA1_14">#REF!</definedName>
    <definedName name="SOMA2">#REF!</definedName>
    <definedName name="SOMA2_13">#REF!</definedName>
    <definedName name="SOMA2_14">#REF!</definedName>
    <definedName name="SOMA3">#REF!</definedName>
    <definedName name="SOMA3_13">#REF!</definedName>
    <definedName name="SOMA3_14">#REF!</definedName>
    <definedName name="SOMA4">#REF!</definedName>
    <definedName name="SOMA4_13">#REF!</definedName>
    <definedName name="SOMA4_14">#REF!</definedName>
    <definedName name="SOMA5">#REF!</definedName>
    <definedName name="SOMA5_13">#REF!</definedName>
    <definedName name="SOMA5_14">#REF!</definedName>
    <definedName name="SRV">#REF!</definedName>
    <definedName name="ST">#REF!</definedName>
    <definedName name="STM">'[26]Orçamento Básico'!#REF!</definedName>
    <definedName name="STMM">'[26]Orçamento Básico'!#REF!</definedName>
    <definedName name="STMO">'[26]Orçamento Básico'!#REF!</definedName>
    <definedName name="STMO1">'[26]Orçamento Básico'!#REF!</definedName>
    <definedName name="SUBT">#REF!</definedName>
    <definedName name="SUBTOT">#REF!</definedName>
    <definedName name="sv">#REF!</definedName>
    <definedName name="sxcc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AB">#REF!</definedName>
    <definedName name="TABELA">#REF!</definedName>
    <definedName name="TABMAT">#REF!</definedName>
    <definedName name="tabserv">#REF!</definedName>
    <definedName name="TABUA">[11]DADOS!$C$20</definedName>
    <definedName name="taxa">#REF!</definedName>
    <definedName name="TBA">#REF!</definedName>
    <definedName name="TBT">#REF!</definedName>
    <definedName name="TCAP20">#REF!</definedName>
    <definedName name="TD">#REF!</definedName>
    <definedName name="Teor">[29]Teor!$A$3:$A$7</definedName>
    <definedName name="Teta_1">NA()</definedName>
    <definedName name="Teta_2">NA()</definedName>
    <definedName name="TOT">#REF!</definedName>
    <definedName name="Tot_param">NA()</definedName>
    <definedName name="total">#REF!</definedName>
    <definedName name="Toto" localSheetId="2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 localSheetId="5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oto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PM">#REF!</definedName>
    <definedName name="transporte">#REF!</definedName>
    <definedName name="TREC">#REF!</definedName>
    <definedName name="TRL1C">#REF!</definedName>
    <definedName name="TRM1C">#REF!</definedName>
    <definedName name="TRR1C">#REF!</definedName>
    <definedName name="TRR2C">#REF!</definedName>
    <definedName name="TSD">#REF!</definedName>
    <definedName name="tssd">[1]COMPOS1!#REF!</definedName>
    <definedName name="TT_ORÇADA3">2750000</definedName>
    <definedName name="TT_ORÇADA4">1320000</definedName>
    <definedName name="tudo">#REF!</definedName>
    <definedName name="TYUIO" localSheetId="2">{#N/A,#N/A,TRUE,"Serviços"}</definedName>
    <definedName name="TYUIO" localSheetId="5">{#N/A,#N/A,TRUE,"Serviços"}</definedName>
    <definedName name="TYUIO">{#N/A,#N/A,TRUE,"Serviços"}</definedName>
    <definedName name="UL">#REF!</definedName>
    <definedName name="un">#N/A</definedName>
    <definedName name="UnidAux">#N/A</definedName>
    <definedName name="UNIT">#REF!</definedName>
    <definedName name="uuu" localSheetId="2">{#N/A,#N/A,TRUE,"Serviços"}</definedName>
    <definedName name="uuu" localSheetId="5">{#N/A,#N/A,TRUE,"Serviços"}</definedName>
    <definedName name="uuu">{#N/A,#N/A,TRUE,"Serviços"}</definedName>
    <definedName name="Vazios">[29]Teor!$B$3:$B$7</definedName>
    <definedName name="VCRT">#REF!</definedName>
    <definedName name="verde">#REF!</definedName>
    <definedName name="verdepav">#REF!</definedName>
    <definedName name="Volume">#REF!</definedName>
    <definedName name="vpf">#REF!</definedName>
    <definedName name="vpi">#REF!</definedName>
    <definedName name="VR">#REF!</definedName>
    <definedName name="VR_CONTRATO">'[21]Vínculos (Não Mexer)'!$G$39</definedName>
    <definedName name="VSR">#REF!</definedName>
    <definedName name="vt">#REF!</definedName>
    <definedName name="WEWRWR">#N/A</definedName>
    <definedName name="wrae">#REF!</definedName>
    <definedName name="wrn.ACABINT.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2">{#N/A,#N/A,FALSE,"SS 1";#N/A,#N/A,FALSE,"TER 1 (A)";#N/A,#N/A,FALSE,"SS 2";#N/A,#N/A,FALSE,"TER 1 (B)";#N/A,#N/A,FALSE,"TER 1 (C)";#N/A,#N/A,FALSE,"TER 1 (D)";#N/A,#N/A,FALSE,"TER 1 (E)";#N/A,#N/A,FALSE,"TER 2 "}</definedName>
    <definedName name="wrn.ACABINT._.TOT." localSheetId="5">{#N/A,#N/A,FALSE,"SS 1";#N/A,#N/A,FALSE,"TER 1 (A)";#N/A,#N/A,FALSE,"SS 2";#N/A,#N/A,FALSE,"TER 1 (B)";#N/A,#N/A,FALSE,"TER 1 (C)";#N/A,#N/A,FALSE,"TER 1 (D)";#N/A,#N/A,FALSE,"TER 1 (E)";#N/A,#N/A,FALSE,"TER 2 "}</definedName>
    <definedName name="wrn.ACABINT._.TOT.">{#N/A,#N/A,FALSE,"SS 1";#N/A,#N/A,FALSE,"TER 1 (A)";#N/A,#N/A,FALSE,"SS 2";#N/A,#N/A,FALSE,"TER 1 (B)";#N/A,#N/A,FALSE,"TER 1 (C)";#N/A,#N/A,FALSE,"TER 1 (D)";#N/A,#N/A,FALSE,"TER 1 (E)";#N/A,#N/A,FALSE,"TER 2 "}</definedName>
    <definedName name="wrn.ACABINT._.TOT._1" localSheetId="2">{#N/A,#N/A,FALSE,"SS 1";#N/A,#N/A,FALSE,"TER 1 (A)";#N/A,#N/A,FALSE,"SS 2";#N/A,#N/A,FALSE,"TER 1 (B)";#N/A,#N/A,FALSE,"TER 1 (C)";#N/A,#N/A,FALSE,"TER 1 (D)";#N/A,#N/A,FALSE,"TER 1 (E)";#N/A,#N/A,FALSE,"TER 2 "}</definedName>
    <definedName name="wrn.ACABINT._.TOT._1" localSheetId="5">{#N/A,#N/A,FALSE,"SS 1";#N/A,#N/A,FALSE,"TER 1 (A)";#N/A,#N/A,FALSE,"SS 2";#N/A,#N/A,FALSE,"TER 1 (B)";#N/A,#N/A,FALSE,"TER 1 (C)";#N/A,#N/A,FALSE,"TER 1 (D)";#N/A,#N/A,FALSE,"TER 1 (E)";#N/A,#N/A,FALSE,"TER 2 "}</definedName>
    <definedName name="wrn.ACABINT._.TOT._1">{#N/A,#N/A,FALSE,"SS 1";#N/A,#N/A,FALSE,"TER 1 (A)";#N/A,#N/A,FALSE,"SS 2";#N/A,#N/A,FALSE,"TER 1 (B)";#N/A,#N/A,FALSE,"TER 1 (C)";#N/A,#N/A,FALSE,"TER 1 (D)";#N/A,#N/A,FALSE,"TER 1 (E)";#N/A,#N/A,FALSE,"TER 2 "}</definedName>
    <definedName name="wrn.ACABINT._1" localSheetId="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1" localSheetId="5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ESQ._.TOT." localSheetId="2">{#N/A,#N/A,FALSE,"SS 1";#N/A,#N/A,FALSE,"SS 2";#N/A,#N/A,FALSE,"TER 1 (1)";#N/A,#N/A,FALSE,"TER 1 (2)";#N/A,#N/A,FALSE,"TER 2";#N/A,#N/A,FALSE,"TIPO";#N/A,#N/A,FALSE,"CM  BAR"}</definedName>
    <definedName name="wrn.ESQ._.TOT." localSheetId="5">{#N/A,#N/A,FALSE,"SS 1";#N/A,#N/A,FALSE,"SS 2";#N/A,#N/A,FALSE,"TER 1 (1)";#N/A,#N/A,FALSE,"TER 1 (2)";#N/A,#N/A,FALSE,"TER 2";#N/A,#N/A,FALSE,"TIPO";#N/A,#N/A,FALSE,"CM  BAR"}</definedName>
    <definedName name="wrn.ESQ._.TOT.">{#N/A,#N/A,FALSE,"SS 1";#N/A,#N/A,FALSE,"SS 2";#N/A,#N/A,FALSE,"TER 1 (1)";#N/A,#N/A,FALSE,"TER 1 (2)";#N/A,#N/A,FALSE,"TER 2";#N/A,#N/A,FALSE,"TIPO";#N/A,#N/A,FALSE,"CM  BAR"}</definedName>
    <definedName name="wrn.ESQ._.TOT._1" localSheetId="2">{#N/A,#N/A,FALSE,"SS 1";#N/A,#N/A,FALSE,"SS 2";#N/A,#N/A,FALSE,"TER 1 (1)";#N/A,#N/A,FALSE,"TER 1 (2)";#N/A,#N/A,FALSE,"TER 2";#N/A,#N/A,FALSE,"TIPO";#N/A,#N/A,FALSE,"CM  BAR"}</definedName>
    <definedName name="wrn.ESQ._.TOT._1" localSheetId="5">{#N/A,#N/A,FALSE,"SS 1";#N/A,#N/A,FALSE,"SS 2";#N/A,#N/A,FALSE,"TER 1 (1)";#N/A,#N/A,FALSE,"TER 1 (2)";#N/A,#N/A,FALSE,"TER 2";#N/A,#N/A,FALSE,"TIPO";#N/A,#N/A,FALSE,"CM  BAR"}</definedName>
    <definedName name="wrn.ESQ._.TOT._1">{#N/A,#N/A,FALSE,"SS 1";#N/A,#N/A,FALSE,"SS 2";#N/A,#N/A,FALSE,"TER 1 (1)";#N/A,#N/A,FALSE,"TER 1 (2)";#N/A,#N/A,FALSE,"TER 2";#N/A,#N/A,FALSE,"TIPO";#N/A,#N/A,FALSE,"CM  BAR"}</definedName>
    <definedName name="wrn.FACHADA." localSheetId="2">{#N/A,#N/A,TRUE,"TER  EXT";#N/A,#N/A,TRUE,"TER  EXT";#N/A,#N/A,TRUE,"LAT  ESQ";#N/A,#N/A,TRUE,"FRONTAL";#N/A,#N/A,TRUE,"POST";#N/A,#N/A,TRUE,"LAT  DIR"}</definedName>
    <definedName name="wrn.FACHADA." localSheetId="5">{#N/A,#N/A,TRUE,"TER  EXT";#N/A,#N/A,TRUE,"TER  EXT";#N/A,#N/A,TRUE,"LAT  ESQ";#N/A,#N/A,TRUE,"FRONTAL";#N/A,#N/A,TRUE,"POST";#N/A,#N/A,TRUE,"LAT  DIR"}</definedName>
    <definedName name="wrn.FACHADA.">{#N/A,#N/A,TRUE,"TER  EXT";#N/A,#N/A,TRUE,"TER  EXT";#N/A,#N/A,TRUE,"LAT  ESQ";#N/A,#N/A,TRUE,"FRONTAL";#N/A,#N/A,TRUE,"POST";#N/A,#N/A,TRUE,"LAT  DIR"}</definedName>
    <definedName name="wrn.FACHADA._1" localSheetId="2">{#N/A,#N/A,TRUE,"TER  EXT";#N/A,#N/A,TRUE,"TER  EXT";#N/A,#N/A,TRUE,"LAT  ESQ";#N/A,#N/A,TRUE,"FRONTAL";#N/A,#N/A,TRUE,"POST";#N/A,#N/A,TRUE,"LAT  DIR"}</definedName>
    <definedName name="wrn.FACHADA._1" localSheetId="5">{#N/A,#N/A,TRUE,"TER  EXT";#N/A,#N/A,TRUE,"TER  EXT";#N/A,#N/A,TRUE,"LAT  ESQ";#N/A,#N/A,TRUE,"FRONTAL";#N/A,#N/A,TRUE,"POST";#N/A,#N/A,TRUE,"LAT  DIR"}</definedName>
    <definedName name="wrn.FACHADA._1">{#N/A,#N/A,TRUE,"TER  EXT";#N/A,#N/A,TRUE,"TER  EXT";#N/A,#N/A,TRUE,"LAT  ESQ";#N/A,#N/A,TRUE,"FRONTAL";#N/A,#N/A,TRUE,"POST";#N/A,#N/A,TRUE,"LAT  DIR"}</definedName>
    <definedName name="wrn.FERPILAR." localSheetId="2">{#N/A,#N/A,FALSE,"PR  06";#N/A,#N/A,FALSE,"PR  07";#N/A,#N/A,FALSE,"PR 08";#N/A,#N/A,FALSE,"PR 09";#N/A,#N/A,FALSE,"PR 40";#N/A,#N/A,FALSE,"PR 41";#N/A,#N/A,FALSE,"PR 45";#N/A,#N/A,FALSE,"PR 46";#N/A,#N/A,FALSE,"PR 55"}</definedName>
    <definedName name="wrn.FERPILAR." localSheetId="5">{#N/A,#N/A,FALSE,"PR  06";#N/A,#N/A,FALSE,"PR  07";#N/A,#N/A,FALSE,"PR 08";#N/A,#N/A,FALSE,"PR 09";#N/A,#N/A,FALSE,"PR 40";#N/A,#N/A,FALSE,"PR 41";#N/A,#N/A,FALSE,"PR 45";#N/A,#N/A,FALSE,"PR 46";#N/A,#N/A,FALSE,"PR 55"}</definedName>
    <definedName name="wrn.FERPILAR.">{#N/A,#N/A,FALSE,"PR  06";#N/A,#N/A,FALSE,"PR  07";#N/A,#N/A,FALSE,"PR 08";#N/A,#N/A,FALSE,"PR 09";#N/A,#N/A,FALSE,"PR 40";#N/A,#N/A,FALSE,"PR 41";#N/A,#N/A,FALSE,"PR 45";#N/A,#N/A,FALSE,"PR 46";#N/A,#N/A,FALSE,"PR 55"}</definedName>
    <definedName name="wrn.FERPILAR._1" localSheetId="2">{#N/A,#N/A,FALSE,"PR  06";#N/A,#N/A,FALSE,"PR  07";#N/A,#N/A,FALSE,"PR 08";#N/A,#N/A,FALSE,"PR 09";#N/A,#N/A,FALSE,"PR 40";#N/A,#N/A,FALSE,"PR 41";#N/A,#N/A,FALSE,"PR 45";#N/A,#N/A,FALSE,"PR 46";#N/A,#N/A,FALSE,"PR 55"}</definedName>
    <definedName name="wrn.FERPILAR._1" localSheetId="5">{#N/A,#N/A,FALSE,"PR  06";#N/A,#N/A,FALSE,"PR  07";#N/A,#N/A,FALSE,"PR 08";#N/A,#N/A,FALSE,"PR 09";#N/A,#N/A,FALSE,"PR 40";#N/A,#N/A,FALSE,"PR 41";#N/A,#N/A,FALSE,"PR 45";#N/A,#N/A,FALSE,"PR 46";#N/A,#N/A,FALSE,"PR 55"}</definedName>
    <definedName name="wrn.FERPILAR._1">{#N/A,#N/A,FALSE,"PR  06";#N/A,#N/A,FALSE,"PR  07";#N/A,#N/A,FALSE,"PR 08";#N/A,#N/A,FALSE,"PR 09";#N/A,#N/A,FALSE,"PR 40";#N/A,#N/A,FALSE,"PR 41";#N/A,#N/A,FALSE,"PR 45";#N/A,#N/A,FALSE,"PR 46";#N/A,#N/A,FALSE,"PR 55"}</definedName>
    <definedName name="wrn.LEVFER." localSheetId="2">{#N/A,#N/A,FALSE,"LEVFER V2 P";#N/A,#N/A,FALSE,"LEVFER V2 P10%"}</definedName>
    <definedName name="wrn.LEVFER." localSheetId="5">{#N/A,#N/A,FALSE,"LEVFER V2 P";#N/A,#N/A,FALSE,"LEVFER V2 P10%"}</definedName>
    <definedName name="wrn.LEVFER.">{#N/A,#N/A,FALSE,"LEVFER V2 P";#N/A,#N/A,FALSE,"LEVFER V2 P10%"}</definedName>
    <definedName name="wrn.LEVFER._1" localSheetId="2">{#N/A,#N/A,FALSE,"LEVFER V2 P";#N/A,#N/A,FALSE,"LEVFER V2 P10%"}</definedName>
    <definedName name="wrn.LEVFER._1" localSheetId="5">{#N/A,#N/A,FALSE,"LEVFER V2 P";#N/A,#N/A,FALSE,"LEVFER V2 P10%"}</definedName>
    <definedName name="wrn.LEVFER._1">{#N/A,#N/A,FALSE,"LEVFER V2 P";#N/A,#N/A,FALSE,"LEVFER V2 P10%"}</definedName>
    <definedName name="wrn.Orçamento." localSheetId="2">{#N/A,#N/A,FALSE,"Planilha";#N/A,#N/A,FALSE,"Resumo";#N/A,#N/A,FALSE,"Fisico";#N/A,#N/A,FALSE,"Financeiro";#N/A,#N/A,FALSE,"Financeiro"}</definedName>
    <definedName name="wrn.Orçamento." localSheetId="5">{#N/A,#N/A,FALSE,"Planilha";#N/A,#N/A,FALSE,"Resumo";#N/A,#N/A,FALSE,"Fisico";#N/A,#N/A,FALSE,"Financeiro";#N/A,#N/A,FALSE,"Financeiro"}</definedName>
    <definedName name="wrn.Orçamento.">{#N/A,#N/A,FALSE,"Planilha";#N/A,#N/A,FALSE,"Resumo";#N/A,#N/A,FALSE,"Fisico";#N/A,#N/A,FALSE,"Financeiro";#N/A,#N/A,FALSE,"Financeiro"}</definedName>
    <definedName name="wrn.PENDENCIAS." localSheetId="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5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 localSheetId="2">{#N/A,#N/A,FALSE,"SS 1";#N/A,#N/A,FALSE,"SS 2";#N/A,#N/A,FALSE,"TER 1 (1)";#N/A,#N/A,FALSE,"TER 1 (2)";#N/A,#N/A,FALSE,"TER 2 ";#N/A,#N/A,FALSE,"TP  (1)";#N/A,#N/A,FALSE,"TP  (2)";#N/A,#N/A,FALSE,"CM BAR"}</definedName>
    <definedName name="wrn.SERV._.PAVTO." localSheetId="5">{#N/A,#N/A,FALSE,"SS 1";#N/A,#N/A,FALSE,"SS 2";#N/A,#N/A,FALSE,"TER 1 (1)";#N/A,#N/A,FALSE,"TER 1 (2)";#N/A,#N/A,FALSE,"TER 2 ";#N/A,#N/A,FALSE,"TP  (1)";#N/A,#N/A,FALSE,"TP  (2)";#N/A,#N/A,FALSE,"CM BAR"}</definedName>
    <definedName name="wrn.SERV._.PAVTO.">{#N/A,#N/A,FALSE,"SS 1";#N/A,#N/A,FALSE,"SS 2";#N/A,#N/A,FALSE,"TER 1 (1)";#N/A,#N/A,FALSE,"TER 1 (2)";#N/A,#N/A,FALSE,"TER 2 ";#N/A,#N/A,FALSE,"TP  (1)";#N/A,#N/A,FALSE,"TP  (2)";#N/A,#N/A,FALSE,"CM BAR"}</definedName>
    <definedName name="wrn.SERV._.PAVTO._1" localSheetId="2">{#N/A,#N/A,FALSE,"SS 1";#N/A,#N/A,FALSE,"SS 2";#N/A,#N/A,FALSE,"TER 1 (1)";#N/A,#N/A,FALSE,"TER 1 (2)";#N/A,#N/A,FALSE,"TER 2 ";#N/A,#N/A,FALSE,"TP  (1)";#N/A,#N/A,FALSE,"TP  (2)";#N/A,#N/A,FALSE,"CM BAR"}</definedName>
    <definedName name="wrn.SERV._.PAVTO._1" localSheetId="5">{#N/A,#N/A,FALSE,"SS 1";#N/A,#N/A,FALSE,"SS 2";#N/A,#N/A,FALSE,"TER 1 (1)";#N/A,#N/A,FALSE,"TER 1 (2)";#N/A,#N/A,FALSE,"TER 2 ";#N/A,#N/A,FALSE,"TP  (1)";#N/A,#N/A,FALSE,"TP  (2)";#N/A,#N/A,FALSE,"CM BAR"}</definedName>
    <definedName name="wrn.SERV._.PAVTO._1">{#N/A,#N/A,FALSE,"SS 1";#N/A,#N/A,FALSE,"SS 2";#N/A,#N/A,FALSE,"TER 1 (1)";#N/A,#N/A,FALSE,"TER 1 (2)";#N/A,#N/A,FALSE,"TER 2 ";#N/A,#N/A,FALSE,"TP  (1)";#N/A,#N/A,FALSE,"TP  (2)";#N/A,#N/A,FALSE,"CM BAR"}</definedName>
    <definedName name="wrn.serv.xls." localSheetId="2">{#N/A,#N/A,FALSE,"CM BAR";#N/A,#N/A,FALSE,"SUBSOLO";#N/A,#N/A,FALSE,"TERREO";#N/A,#N/A,FALSE,"TIPO";#N/A,#N/A,FALSE,"DUP  INF";#N/A,#N/A,FALSE,"DUP SUP"}</definedName>
    <definedName name="wrn.serv.xls." localSheetId="5">{#N/A,#N/A,FALSE,"CM BAR";#N/A,#N/A,FALSE,"SUBSOLO";#N/A,#N/A,FALSE,"TERREO";#N/A,#N/A,FALSE,"TIPO";#N/A,#N/A,FALSE,"DUP  INF";#N/A,#N/A,FALSE,"DUP SUP"}</definedName>
    <definedName name="wrn.serv.xls.">{#N/A,#N/A,FALSE,"CM BAR";#N/A,#N/A,FALSE,"SUBSOLO";#N/A,#N/A,FALSE,"TERREO";#N/A,#N/A,FALSE,"TIPO";#N/A,#N/A,FALSE,"DUP  INF";#N/A,#N/A,FALSE,"DUP SUP"}</definedName>
    <definedName name="wrn.serv.xls._1" localSheetId="2">{#N/A,#N/A,FALSE,"CM BAR";#N/A,#N/A,FALSE,"SUBSOLO";#N/A,#N/A,FALSE,"TERREO";#N/A,#N/A,FALSE,"TIPO";#N/A,#N/A,FALSE,"DUP  INF";#N/A,#N/A,FALSE,"DUP SUP"}</definedName>
    <definedName name="wrn.serv.xls._1" localSheetId="5">{#N/A,#N/A,FALSE,"CM BAR";#N/A,#N/A,FALSE,"SUBSOLO";#N/A,#N/A,FALSE,"TERREO";#N/A,#N/A,FALSE,"TIPO";#N/A,#N/A,FALSE,"DUP  INF";#N/A,#N/A,FALSE,"DUP SUP"}</definedName>
    <definedName name="wrn.serv.xls._1">{#N/A,#N/A,FALSE,"CM BAR";#N/A,#N/A,FALSE,"SUBSOLO";#N/A,#N/A,FALSE,"TERREO";#N/A,#N/A,FALSE,"TIPO";#N/A,#N/A,FALSE,"DUP  INF";#N/A,#N/A,FALSE,"DUP SUP"}</definedName>
    <definedName name="wrn.SOCIEDAD." localSheetId="2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 localSheetId="5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OCIEDAD.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Tipo." localSheetId="2">{#N/A,#N/A,TRUE,"Serviços"}</definedName>
    <definedName name="wrn.Tipo." localSheetId="5">{#N/A,#N/A,TRUE,"Serviços"}</definedName>
    <definedName name="wrn.Tipo.">{#N/A,#N/A,TRUE,"Serviços"}</definedName>
    <definedName name="x">#REF!</definedName>
    <definedName name="X1a">#REF!</definedName>
    <definedName name="X2a">#REF!</definedName>
    <definedName name="XXX">#N/A</definedName>
    <definedName name="yy" localSheetId="2">{#N/A,#N/A,TRUE,"Serviços"}</definedName>
    <definedName name="yy" localSheetId="5">{#N/A,#N/A,TRUE,"Serviços"}</definedName>
    <definedName name="yy">{#N/A,#N/A,TRUE,"Serviços"}</definedName>
    <definedName name="ZA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8" i="7" l="1"/>
  <c r="X8" i="7"/>
  <c r="W8" i="7"/>
</calcChain>
</file>

<file path=xl/sharedStrings.xml><?xml version="1.0" encoding="utf-8"?>
<sst xmlns="http://schemas.openxmlformats.org/spreadsheetml/2006/main" count="447" uniqueCount="218">
  <si>
    <t>Nº</t>
  </si>
  <si>
    <t>DESCRIÇÃO</t>
  </si>
  <si>
    <t>AVALIAÇÃO</t>
  </si>
  <si>
    <t>C</t>
  </si>
  <si>
    <t>NC</t>
  </si>
  <si>
    <t>NA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</si>
  <si>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</si>
  <si>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</si>
  <si>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</si>
  <si>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</si>
  <si>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</si>
  <si>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</si>
  <si>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</si>
  <si>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</si>
  <si>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</si>
  <si>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</si>
  <si>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3.1</t>
  </si>
  <si>
    <t>3.2</t>
  </si>
  <si>
    <t>3.4</t>
  </si>
  <si>
    <t>3.5</t>
  </si>
  <si>
    <t>4.1</t>
  </si>
  <si>
    <t>4.2</t>
  </si>
  <si>
    <t>4.3</t>
  </si>
  <si>
    <t>3.3</t>
  </si>
  <si>
    <t>Segurança e Sinalização</t>
  </si>
  <si>
    <t>Sinalização vertical e horizontal adequada</t>
  </si>
  <si>
    <t>Dispositivos de segurança (cones, barreiras, tachões, etc.) corretamente posicionados</t>
  </si>
  <si>
    <t>EPIs sendo utilizados corretamente pelos trabalhadores</t>
  </si>
  <si>
    <t>Controle de acesso de pessoas e veículos na área da obra</t>
  </si>
  <si>
    <t>Iluminação adequada em caso de trabalhos noturnos</t>
  </si>
  <si>
    <t>Plano de emergência e primeiros socorros disponível</t>
  </si>
  <si>
    <t>Movimentação de Terra e Terraplenagem</t>
  </si>
  <si>
    <t>Corte e aterro conforme projeto executivo</t>
  </si>
  <si>
    <t>Compactação do solo atendendo aos requisitos técnicos</t>
  </si>
  <si>
    <t>Controle da umidade do solo para compactação</t>
  </si>
  <si>
    <t>Drenagem provisória eficiente para evitar erosão</t>
  </si>
  <si>
    <t>2.5</t>
  </si>
  <si>
    <t>Transporte adequado de material excedente</t>
  </si>
  <si>
    <t>Pavimentação</t>
  </si>
  <si>
    <t>3.6</t>
  </si>
  <si>
    <t>Aplicação correta das camadas do pavimento (sub-base, base e revestimento)</t>
  </si>
  <si>
    <t>Controle da espessura e homogeneidade das camadas</t>
  </si>
  <si>
    <t>Temperatura do concreto/asfalto dentro dos padrões especificados</t>
  </si>
  <si>
    <t>Compactação da mistura asfáltica dentro dos parâmetros exigidos</t>
  </si>
  <si>
    <t>Controle da aderência entre camadas (aplicação de pintura de ligação)</t>
  </si>
  <si>
    <t>Verificação de trincas, desníveis ou falhas na aplicação</t>
  </si>
  <si>
    <t>Drenagem e Obras de Arte</t>
  </si>
  <si>
    <t>4.4</t>
  </si>
  <si>
    <t>Verificação da execução de bueiros, sarjetas e valetas conforme projeto</t>
  </si>
  <si>
    <t>Instalação correta de dispositivos de drenagem superficial e profunda</t>
  </si>
  <si>
    <t>Limpeza e desobstrução de bueiros e canais de drenagem</t>
  </si>
  <si>
    <t>Conferência da inclinação e vazão das estruturas de drenagem</t>
  </si>
  <si>
    <t>Meio Ambiente e Sustentabilidade</t>
  </si>
  <si>
    <t>Controle de erosão e sedimentos na obra</t>
  </si>
  <si>
    <t>Armazenamento e descarte correto de resíduos e materiais contaminantes</t>
  </si>
  <si>
    <t>Proteção de áreas de preservação permanente (APPs) próximas à obra</t>
  </si>
  <si>
    <t>Controle de emissão de poeira e ruído dentro dos limites permitidos</t>
  </si>
  <si>
    <t>5.1</t>
  </si>
  <si>
    <t>5.2</t>
  </si>
  <si>
    <t>5.3</t>
  </si>
  <si>
    <t>5.4</t>
  </si>
  <si>
    <t xml:space="preserve">Controle de Qualidade </t>
  </si>
  <si>
    <t>Ensaios de compactação, teor de betume, granulometria, etc.</t>
  </si>
  <si>
    <t>Registros fotográficos do andamento da obra</t>
  </si>
  <si>
    <t>Atualização dos diários de obra e relatórios técnicos</t>
  </si>
  <si>
    <t>Atendimento às especificações do projeto e normas técnicas</t>
  </si>
  <si>
    <t>6.1</t>
  </si>
  <si>
    <t>6.2</t>
  </si>
  <si>
    <t>6.3</t>
  </si>
  <si>
    <t>6.4</t>
  </si>
  <si>
    <t>Condição de manutenção dos equipamentos</t>
  </si>
  <si>
    <t>Controle de abastecimento e lubrificação das máquinas</t>
  </si>
  <si>
    <t>Armazenamento correto de materiais (cimento, brita, areia, etc.)</t>
  </si>
  <si>
    <t>7.1</t>
  </si>
  <si>
    <t>7.2</t>
  </si>
  <si>
    <t>7.3</t>
  </si>
  <si>
    <t>7.4</t>
  </si>
  <si>
    <t>Local da Obra</t>
  </si>
  <si>
    <t>Data da Vistoria</t>
  </si>
  <si>
    <t>Responsável pelo Monitoramento</t>
  </si>
  <si>
    <t>Empresa Executora</t>
  </si>
  <si>
    <t>OBSERVAÇÕES</t>
  </si>
  <si>
    <r>
      <t xml:space="preserve">Legenda:
</t>
    </r>
    <r>
      <rPr>
        <sz val="14"/>
        <color theme="1"/>
        <rFont val="Arial"/>
        <family val="2"/>
      </rPr>
      <t>C - Conforme
NC - Não Conforme
NA - Não se aplica</t>
    </r>
  </si>
  <si>
    <t>4. RELATÓRIO FOTOGRÁFICO</t>
  </si>
  <si>
    <t>RELATÓRIO FOTOGRÁFICO</t>
  </si>
  <si>
    <t>FISCAL</t>
  </si>
  <si>
    <t>Pag. 1 / 1</t>
  </si>
  <si>
    <t>GESTOR:</t>
  </si>
  <si>
    <t>LEONARDO THOMAZ DE CERQUEIRA</t>
  </si>
  <si>
    <t>Pag. 2 / 2</t>
  </si>
  <si>
    <t xml:space="preserve"> Rodovia :</t>
  </si>
  <si>
    <t>GO-</t>
  </si>
  <si>
    <t>Data:</t>
  </si>
  <si>
    <t>Trecho:</t>
  </si>
  <si>
    <t>S.R.E.:</t>
  </si>
  <si>
    <t>JAN / 2022</t>
  </si>
  <si>
    <t>Fotos datadas e georreferenciadas</t>
  </si>
  <si>
    <t>Foto 01</t>
  </si>
  <si>
    <t>Foto 02</t>
  </si>
  <si>
    <t>Foto 07</t>
  </si>
  <si>
    <t>Foto 08</t>
  </si>
  <si>
    <t>Serviço :</t>
  </si>
  <si>
    <t>SRE:</t>
  </si>
  <si>
    <t>GO:</t>
  </si>
  <si>
    <t>Coordenadas:</t>
  </si>
  <si>
    <t>Inicial</t>
  </si>
  <si>
    <t>Final</t>
  </si>
  <si>
    <t>Longitude:</t>
  </si>
  <si>
    <t>Latitude:</t>
  </si>
  <si>
    <t>longitude:</t>
  </si>
  <si>
    <t>Foto 03</t>
  </si>
  <si>
    <t>Foto 04</t>
  </si>
  <si>
    <t>Foto 05</t>
  </si>
  <si>
    <t>Foto 06</t>
  </si>
  <si>
    <t>Planejamento de revegetação de taludes e áreas impactadas após conclusão daobra</t>
  </si>
  <si>
    <t>Implementação de medidas de controle de assoreamento em corpos d'água</t>
  </si>
  <si>
    <t>Análise</t>
  </si>
  <si>
    <t xml:space="preserve">Ação </t>
  </si>
  <si>
    <t>Data</t>
  </si>
  <si>
    <t>Prazo de ação</t>
  </si>
  <si>
    <t>Responsável pela Ação</t>
  </si>
  <si>
    <t>Item</t>
  </si>
  <si>
    <t xml:space="preserve">Considerações Finais </t>
  </si>
  <si>
    <t>Conforme todas as abas anteriores .......................................................</t>
  </si>
  <si>
    <t xml:space="preserve"> - Visibilidade   
 - Materiais de baixa qualidade  
 - Erro de aplicação</t>
  </si>
  <si>
    <r>
      <t xml:space="preserve">Legenda:
</t>
    </r>
    <r>
      <rPr>
        <sz val="12"/>
        <color theme="1"/>
        <rFont val="Arial"/>
        <family val="2"/>
      </rPr>
      <t>C - Conforme
NC - Não Conforme
NA - Não se aplica</t>
    </r>
  </si>
  <si>
    <t>Check Points</t>
  </si>
  <si>
    <t xml:space="preserve"> - Falta de controle ou registro de acesso;  
 - Ausência de barreiras físicas ou sinalização adequada; 
 - Entrada de pessoas não autorizadas; 
 - Falha na verificação do uso de EPIs no acesso.</t>
  </si>
  <si>
    <t xml:space="preserve"> - Implementar ou reforçar o controle de acesso com registros e identificação; 
 - Sinalizar e instalar barreiras nos pontos críticos; 
 - Disponibilizar vigilância ou controle de portaria; 
 - Garantir que apenas trabalhadores devidamente equipados tenham acesso.</t>
  </si>
  <si>
    <t xml:space="preserve"> - Ausência de um plano de emergência formalizado; 
 - Falta de kits de primeiros socorros ou desatualizados;
 - Equipe não treinada para emergências.
 - Ausência de comunicação clara para evacuação e atendimento.</t>
  </si>
  <si>
    <t xml:space="preserve"> - Obstruções; 
 - Inclinações incorretas;
 - Insuficiência na vazão.</t>
  </si>
  <si>
    <t xml:space="preserve"> - Transporte inadequado; 
 - Tempo excessivo entre produção e aplicação.</t>
  </si>
  <si>
    <t xml:space="preserve"> - Falta de aderência; 
 - Mistura inadequada; 
 - Falhas na compactação.</t>
  </si>
  <si>
    <t xml:space="preserve"> - Solo muito seco ou muito úmido, comprometendo a compactação.</t>
  </si>
  <si>
    <t xml:space="preserve"> -  Instalação incorreta de tubos ou valetas, causando erosão ou acúmulo de água;</t>
  </si>
  <si>
    <t xml:space="preserve"> - Obstrução de canais, comprometendo o escoamento da água;</t>
  </si>
  <si>
    <t xml:space="preserve"> -  Falha na inclinação das estruturas, reduzindo a eficiência da drenagem.</t>
  </si>
  <si>
    <t xml:space="preserve"> - Dimensões incorretas ou obstruções. 
 - Estruturas desalinhadas ou fora das dimensões especificadas;
</t>
  </si>
  <si>
    <t xml:space="preserve"> - Falta de cronograma de manutenção, uso excessivo sem revisão.</t>
  </si>
  <si>
    <t xml:space="preserve"> - Exposição à umidade, contaminação com impurezas.</t>
  </si>
  <si>
    <t xml:space="preserve"> - Ausência de certificação;
 - Vencimento de certificados;
- Materiais fora do padrão técnico
- Falta de rasstreabilidade.
</t>
  </si>
  <si>
    <t xml:space="preserve"> - Ausência de ensaios laboratoriais; 
 - Resultados fora da especificação;
 - Métodos inadequados;
 - Relatórios desatualizados e inconsistentes.</t>
  </si>
  <si>
    <t xml:space="preserve"> - Ausência de fotos obrigatórias;
 - Fotos com baixa qualidade;
- Falta de organização na apresentação e atualização.</t>
  </si>
  <si>
    <t xml:space="preserve"> - Falta de atualização;
 - Inconsistência de dados;
 - Ausência de assinatura e validações</t>
  </si>
  <si>
    <t xml:space="preserve"> - Falta de documentação técnica;
 - Incompatibilidade de projtos;
 - Falta de conformidade com legislação local.
</t>
  </si>
  <si>
    <t xml:space="preserve"> - Falta de revegetação em áreas desmatadas após conclusão da obra.</t>
  </si>
  <si>
    <t xml:space="preserve"> - Depósito inadequado de resíduos, contaminando solo e cursos d’água</t>
  </si>
  <si>
    <t xml:space="preserve"> - Fiscalização do armazenamento e descarte correto de resíduos.</t>
  </si>
  <si>
    <t xml:space="preserve"> - Monitoramento de emissão de poeira e ruído.</t>
  </si>
  <si>
    <t xml:space="preserve"> - Falta de uniformização na distribuição;
 - Ausência de controle de qualidade durante a execução.</t>
  </si>
  <si>
    <t xml:space="preserve"> - Aplicação de forma errada;
 - Espessura irregular; 
 - Falha no controle de materiais ou erro na execução.</t>
  </si>
  <si>
    <t>Canteiro de Obra</t>
  </si>
  <si>
    <t>Usina de solos</t>
  </si>
  <si>
    <t>Usina de asfalto</t>
  </si>
  <si>
    <t>Serviços Preliminares</t>
  </si>
  <si>
    <t xml:space="preserve"> - Estado de conservação e registro dos dados;
 - Volume; 
 - Traço da mistura; 
 - Distância de transporte.</t>
  </si>
  <si>
    <t xml:space="preserve"> - Traço do projeto / agregados;
 -  Temperaturas / ligante / massa; 
 - Traço dos silos quentes; 
 - Coleta de amostras; 
 - Produção; 
 - Distância de transporte.</t>
  </si>
  <si>
    <t>Instalação de britagem e pedreira</t>
  </si>
  <si>
    <t xml:space="preserve"> - Localização em relação à obra;
 - Tipo de instalação; Produção e prazos;
 - Testes com relação ao material/Cubicidade/Adesividade/Los Angeles; 
 - Faixa granolométrica;</t>
  </si>
  <si>
    <t>Estocagem de explosivos</t>
  </si>
  <si>
    <t xml:space="preserve"> - Localização;
 - Volume;
 - Sistema de aquecimento;
 - Testes para recebimento.</t>
  </si>
  <si>
    <t>Estocagem de material betuminoso</t>
  </si>
  <si>
    <t xml:space="preserve"> - Atendimento às normas;
 - Segurança.</t>
  </si>
  <si>
    <t>Máquinas</t>
  </si>
  <si>
    <t xml:space="preserve"> - Compatibilidade do equipamento;
 - Estado de conservação;
 - Quantidade;
 - Revisão e sistema de manutenção.</t>
  </si>
  <si>
    <t xml:space="preserve"> - Aspecto geral; 
 - Limpeza e qualidade das instalações; 
 - Compatibilidade com o que foi apresentado na proposta; 
 - Oficina; 
 - Abastecimento;
  - Escritório; 
 - Sala técnica;
 - Previsão de estocagem do material vegetal para reaproveitamento;
</t>
  </si>
  <si>
    <t xml:space="preserve"> - Desmatamento ou interferência indevida na APP;
 - Falta de barreira de proteção;
 - Preservação de espécies raras ou próprias da região.</t>
  </si>
  <si>
    <t>Equipamentos e Materiais /Máquinas</t>
  </si>
  <si>
    <t>Terraplenagem</t>
  </si>
  <si>
    <t>Descrição</t>
  </si>
  <si>
    <t>2.6</t>
  </si>
  <si>
    <t>4.5</t>
  </si>
  <si>
    <t>4.6</t>
  </si>
  <si>
    <t>6.5</t>
  </si>
  <si>
    <t>6.6</t>
  </si>
  <si>
    <t>8.1</t>
  </si>
  <si>
    <t>8.2</t>
  </si>
  <si>
    <t>8.3</t>
  </si>
  <si>
    <t>8.4</t>
  </si>
  <si>
    <t>8.5</t>
  </si>
  <si>
    <t>Verificação de certificados de qualidade dos insumos utilizados</t>
  </si>
  <si>
    <t>Máquinas e equipamentos empregados na obra</t>
  </si>
  <si>
    <t>Treinamentos obrigatórios</t>
  </si>
  <si>
    <t>P</t>
  </si>
  <si>
    <t>R</t>
  </si>
  <si>
    <t>Evento 1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</si>
  <si>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</si>
  <si>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</si>
  <si>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</si>
  <si>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</si>
  <si>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</si>
  <si>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</si>
  <si>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</si>
  <si>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</si>
  <si>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</si>
  <si>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</si>
  <si>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</si>
  <si>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</si>
  <si>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r>
      <t xml:space="preserve">Legenda:
</t>
    </r>
    <r>
      <rPr>
        <sz val="14"/>
        <color theme="1"/>
        <rFont val="Arial"/>
        <family val="2"/>
      </rPr>
      <t>P - Previsto
R - Realizado</t>
    </r>
  </si>
  <si>
    <t>Evento 2</t>
  </si>
  <si>
    <t>Evento 3</t>
  </si>
  <si>
    <t>Evento 4</t>
  </si>
  <si>
    <t>Evento 5</t>
  </si>
  <si>
    <t>Evento 6</t>
  </si>
  <si>
    <t>Evento 7</t>
  </si>
  <si>
    <t>Evento 8</t>
  </si>
  <si>
    <t xml:space="preserve">
- Volume ou peso do material a ser transportado;
- Capacidade do veículo compatível com o volume do material;
- Existência de cobertura ou contenção do material (evitar derramamento)</t>
  </si>
  <si>
    <t xml:space="preserve"> - Presença de fissuras e/ou rachaduras;
 - Afundamentos ou depressões;
 - Segregação de mistura.</t>
  </si>
  <si>
    <t>CHECKLIST VISTORIA DE MONITORAMENTO</t>
  </si>
  <si>
    <t>Rev. 00</t>
  </si>
  <si>
    <t>Rev.00</t>
  </si>
  <si>
    <t xml:space="preserve"> - Risco de acidentes; 
 - Falta de proteção;
- Dispositivos mal posicionados;
- Colaboradores e usuários.</t>
  </si>
  <si>
    <t xml:space="preserve"> - Treinamento insuficiente;
 -  Falta de fiscalização;
 - EPIs inadequados.</t>
  </si>
  <si>
    <r>
      <t xml:space="preserve"> - Controle topográfico. Atribuições das marcações de estacas e </t>
    </r>
    <r>
      <rPr>
        <i/>
        <sz val="10"/>
        <color theme="1"/>
        <rFont val="Arial"/>
        <family val="2"/>
      </rPr>
      <t>off-sets</t>
    </r>
    <r>
      <rPr>
        <sz val="10"/>
        <color theme="1"/>
        <rFont val="Arial"/>
        <family val="2"/>
      </rPr>
      <t>.
 - Seções transversais;
 - Cálculo de volumes;
 - Controle de erosões e proteção dos taludes;
 - Materiais;
 - Compactação
 - Acompanhamento dos controles;
 - Empréstimos e bota foras.</t>
    </r>
  </si>
  <si>
    <t xml:space="preserve"> - Falha no controle de umidade;
 - Número de passadas insuficiente;
 - Inadequações no equipamento.</t>
  </si>
  <si>
    <t xml:space="preserve"> - Não atingimento de densidade mínima;
- Utilização inadequada do equipamento de compactação;
 - Falta de controle de monitoramento.</t>
  </si>
  <si>
    <t xml:space="preserve"> - Umidade fora da faixa ideal;
 - Falta de monitoramento contínuo da umidade;
 - Uso inadequado de técnicas de controle.</t>
  </si>
  <si>
    <t xml:space="preserve"> - Ausência da instalação de barreiras de contenção.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</si>
</sst>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m\-yy;@"/>
    <numFmt numFmtId="165" formatCode="_(\$* #,##0_);_(\$* \(#,##0\);_(\$* &quot;-&quot;_);_(@_)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rgb="FFD0CECE"/>
      </patternFill>
    </fill>
    <fill>
      <patternFill patternType="solid">
        <fgColor rgb="FFD0CECE"/>
        <bgColor rgb="FFD0CE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228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0" xfId="1" applyFont="1"/>
    <xf numFmtId="0" fontId="7" fillId="0" borderId="0" xfId="1"/>
    <xf numFmtId="0" fontId="12" fillId="0" borderId="12" xfId="1" applyFont="1" applyBorder="1"/>
    <xf numFmtId="0" fontId="12" fillId="0" borderId="18" xfId="1" applyFont="1" applyBorder="1"/>
    <xf numFmtId="0" fontId="11" fillId="0" borderId="22" xfId="1" applyFont="1" applyBorder="1" applyAlignment="1">
      <alignment horizontal="right"/>
    </xf>
    <xf numFmtId="0" fontId="11" fillId="0" borderId="22" xfId="1" applyFont="1" applyBorder="1" applyAlignment="1">
      <alignment horizontal="left"/>
    </xf>
    <xf numFmtId="0" fontId="11" fillId="0" borderId="22" xfId="1" applyFont="1" applyBorder="1"/>
    <xf numFmtId="49" fontId="11" fillId="0" borderId="22" xfId="1" applyNumberFormat="1" applyFont="1" applyBorder="1"/>
    <xf numFmtId="0" fontId="13" fillId="0" borderId="23" xfId="1" applyFont="1" applyBorder="1"/>
    <xf numFmtId="0" fontId="15" fillId="0" borderId="29" xfId="1" applyFont="1" applyBorder="1" applyAlignment="1">
      <alignment horizontal="center" vertical="top" wrapText="1"/>
    </xf>
    <xf numFmtId="0" fontId="16" fillId="0" borderId="3" xfId="1" applyFont="1" applyBorder="1"/>
    <xf numFmtId="0" fontId="16" fillId="0" borderId="4" xfId="1" applyFont="1" applyBorder="1"/>
    <xf numFmtId="0" fontId="16" fillId="0" borderId="5" xfId="1" applyFont="1" applyBorder="1"/>
    <xf numFmtId="0" fontId="15" fillId="0" borderId="38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top" wrapText="1"/>
    </xf>
    <xf numFmtId="0" fontId="13" fillId="0" borderId="0" xfId="1" applyFont="1"/>
    <xf numFmtId="0" fontId="13" fillId="0" borderId="32" xfId="1" applyFont="1" applyBorder="1"/>
    <xf numFmtId="0" fontId="16" fillId="0" borderId="39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3" fillId="0" borderId="40" xfId="1" applyFont="1" applyBorder="1"/>
    <xf numFmtId="0" fontId="14" fillId="0" borderId="29" xfId="1" applyFont="1" applyBorder="1" applyAlignment="1">
      <alignment horizontal="center" vertical="top" wrapText="1"/>
    </xf>
    <xf numFmtId="0" fontId="16" fillId="0" borderId="1" xfId="1" applyFont="1" applyBorder="1"/>
    <xf numFmtId="0" fontId="14" fillId="0" borderId="38" xfId="1" applyFont="1" applyBorder="1" applyAlignment="1">
      <alignment horizontal="center" vertical="top" wrapText="1"/>
    </xf>
    <xf numFmtId="0" fontId="13" fillId="4" borderId="1" xfId="1" applyFont="1" applyFill="1" applyBorder="1"/>
    <xf numFmtId="0" fontId="14" fillId="0" borderId="8" xfId="1" applyFont="1" applyBorder="1" applyAlignment="1">
      <alignment horizontal="center" vertical="top" wrapText="1"/>
    </xf>
    <xf numFmtId="0" fontId="13" fillId="0" borderId="2" xfId="1" applyFont="1" applyBorder="1"/>
    <xf numFmtId="0" fontId="13" fillId="0" borderId="9" xfId="1" applyFont="1" applyBorder="1"/>
    <xf numFmtId="0" fontId="13" fillId="5" borderId="0" xfId="1" applyFont="1" applyFill="1"/>
    <xf numFmtId="0" fontId="16" fillId="4" borderId="3" xfId="1" applyFont="1" applyFill="1" applyBorder="1"/>
    <xf numFmtId="0" fontId="16" fillId="4" borderId="4" xfId="1" applyFont="1" applyFill="1" applyBorder="1"/>
    <xf numFmtId="0" fontId="16" fillId="4" borderId="5" xfId="1" applyFont="1" applyFill="1" applyBorder="1"/>
    <xf numFmtId="0" fontId="7" fillId="5" borderId="0" xfId="1" applyFill="1"/>
    <xf numFmtId="0" fontId="16" fillId="4" borderId="39" xfId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/>
    </xf>
    <xf numFmtId="0" fontId="13" fillId="4" borderId="47" xfId="1" applyFont="1" applyFill="1" applyBorder="1"/>
    <xf numFmtId="0" fontId="2" fillId="4" borderId="1" xfId="0" applyFont="1" applyFill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8" borderId="52" xfId="0" applyFill="1" applyBorder="1"/>
    <xf numFmtId="0" fontId="0" fillId="8" borderId="53" xfId="0" applyFill="1" applyBorder="1"/>
    <xf numFmtId="0" fontId="0" fillId="0" borderId="55" xfId="0" applyBorder="1"/>
    <xf numFmtId="0" fontId="0" fillId="0" borderId="56" xfId="0" applyBorder="1"/>
    <xf numFmtId="0" fontId="0" fillId="8" borderId="51" xfId="0" applyFill="1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5" borderId="55" xfId="0" applyFill="1" applyBorder="1"/>
    <xf numFmtId="0" fontId="0" fillId="0" borderId="52" xfId="0" applyFill="1" applyBorder="1"/>
    <xf numFmtId="0" fontId="0" fillId="0" borderId="53" xfId="0" applyFill="1" applyBorder="1"/>
    <xf numFmtId="0" fontId="0" fillId="0" borderId="54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1" xfId="0" applyFill="1" applyBorder="1"/>
    <xf numFmtId="17" fontId="0" fillId="5" borderId="47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2" fillId="0" borderId="1" xfId="0" applyFont="1" applyBorder="1"/>
    <xf numFmtId="0" fontId="18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4" borderId="47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2" xfId="1" applyFont="1" applyBorder="1" applyAlignment="1">
      <alignment horizontal="left"/>
    </xf>
    <xf numFmtId="0" fontId="11" fillId="0" borderId="17" xfId="1" applyFont="1" applyBorder="1" applyAlignment="1">
      <alignment horizontal="center"/>
    </xf>
    <xf numFmtId="0" fontId="13" fillId="0" borderId="16" xfId="1" applyFont="1" applyBorder="1"/>
    <xf numFmtId="0" fontId="11" fillId="0" borderId="19" xfId="1" applyFont="1" applyBorder="1" applyAlignment="1">
      <alignment horizontal="center"/>
    </xf>
    <xf numFmtId="0" fontId="13" fillId="0" borderId="20" xfId="1" applyFont="1" applyBorder="1"/>
    <xf numFmtId="0" fontId="11" fillId="0" borderId="22" xfId="1" applyFont="1" applyBorder="1" applyAlignment="1">
      <alignment horizontal="left"/>
    </xf>
    <xf numFmtId="0" fontId="13" fillId="0" borderId="24" xfId="1" applyFont="1" applyBorder="1"/>
    <xf numFmtId="0" fontId="13" fillId="0" borderId="25" xfId="1" applyFont="1" applyBorder="1"/>
    <xf numFmtId="0" fontId="13" fillId="0" borderId="26" xfId="1" applyFont="1" applyBorder="1"/>
    <xf numFmtId="0" fontId="13" fillId="0" borderId="27" xfId="1" applyFont="1" applyBorder="1"/>
    <xf numFmtId="0" fontId="13" fillId="0" borderId="28" xfId="1" applyFont="1" applyBorder="1"/>
    <xf numFmtId="0" fontId="7" fillId="0" borderId="29" xfId="1" applyBorder="1" applyAlignment="1">
      <alignment horizontal="center" vertical="center" wrapText="1"/>
    </xf>
    <xf numFmtId="0" fontId="7" fillId="0" borderId="0" xfId="1" applyAlignment="1">
      <alignment wrapText="1"/>
    </xf>
    <xf numFmtId="0" fontId="7" fillId="0" borderId="29" xfId="1" applyBorder="1" applyAlignment="1">
      <alignment wrapText="1"/>
    </xf>
    <xf numFmtId="0" fontId="13" fillId="0" borderId="33" xfId="1" applyFont="1" applyBorder="1" applyAlignment="1">
      <alignment wrapText="1"/>
    </xf>
    <xf numFmtId="0" fontId="13" fillId="0" borderId="34" xfId="1" applyFont="1" applyBorder="1" applyAlignment="1">
      <alignment wrapText="1"/>
    </xf>
    <xf numFmtId="0" fontId="7" fillId="3" borderId="30" xfId="1" applyFill="1" applyBorder="1" applyAlignment="1">
      <alignment horizontal="center"/>
    </xf>
    <xf numFmtId="0" fontId="13" fillId="0" borderId="30" xfId="1" applyFont="1" applyBorder="1"/>
    <xf numFmtId="0" fontId="7" fillId="0" borderId="1" xfId="1" applyBorder="1" applyAlignment="1">
      <alignment horizontal="center" vertical="center" wrapText="1"/>
    </xf>
    <xf numFmtId="0" fontId="7" fillId="0" borderId="1" xfId="1" applyBorder="1" applyAlignment="1">
      <alignment wrapText="1"/>
    </xf>
    <xf numFmtId="0" fontId="13" fillId="0" borderId="1" xfId="1" applyFont="1" applyBorder="1" applyAlignment="1">
      <alignment wrapText="1"/>
    </xf>
    <xf numFmtId="0" fontId="7" fillId="3" borderId="31" xfId="1" applyFill="1" applyBorder="1" applyAlignment="1">
      <alignment horizontal="center"/>
    </xf>
    <xf numFmtId="0" fontId="13" fillId="0" borderId="31" xfId="1" applyFont="1" applyBorder="1"/>
    <xf numFmtId="0" fontId="7" fillId="0" borderId="0" xfId="1" applyAlignment="1">
      <alignment horizontal="center" vertical="center"/>
    </xf>
    <xf numFmtId="0" fontId="7" fillId="0" borderId="32" xfId="1" applyBorder="1" applyAlignment="1">
      <alignment horizontal="center" vertical="center"/>
    </xf>
    <xf numFmtId="0" fontId="7" fillId="0" borderId="34" xfId="1" applyBorder="1" applyAlignment="1">
      <alignment horizontal="center" vertical="center"/>
    </xf>
    <xf numFmtId="0" fontId="7" fillId="0" borderId="35" xfId="1" applyBorder="1" applyAlignment="1">
      <alignment horizontal="center" vertic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2" xfId="1" applyFont="1" applyBorder="1" applyAlignment="1">
      <alignment horizontal="right"/>
    </xf>
    <xf numFmtId="164" fontId="11" fillId="0" borderId="22" xfId="1" applyNumberFormat="1" applyFont="1" applyBorder="1" applyAlignment="1">
      <alignment horizontal="center"/>
    </xf>
    <xf numFmtId="164" fontId="11" fillId="0" borderId="23" xfId="1" applyNumberFormat="1" applyFont="1" applyBorder="1" applyAlignment="1">
      <alignment horizontal="center"/>
    </xf>
    <xf numFmtId="0" fontId="14" fillId="0" borderId="18" xfId="1" applyFont="1" applyBorder="1" applyAlignment="1">
      <alignment horizontal="center" vertical="top" wrapText="1"/>
    </xf>
    <xf numFmtId="0" fontId="13" fillId="0" borderId="18" xfId="1" applyFont="1" applyBorder="1"/>
    <xf numFmtId="0" fontId="13" fillId="0" borderId="37" xfId="1" applyFont="1" applyBorder="1"/>
    <xf numFmtId="0" fontId="15" fillId="0" borderId="29" xfId="1" applyFont="1" applyBorder="1" applyAlignment="1">
      <alignment horizontal="center" vertical="top" wrapText="1"/>
    </xf>
    <xf numFmtId="0" fontId="15" fillId="0" borderId="0" xfId="1" applyFont="1" applyAlignment="1">
      <alignment horizontal="center" vertical="top" wrapText="1"/>
    </xf>
    <xf numFmtId="0" fontId="16" fillId="0" borderId="1" xfId="1" applyFont="1" applyBorder="1" applyAlignment="1">
      <alignment horizontal="center"/>
    </xf>
    <xf numFmtId="0" fontId="15" fillId="0" borderId="38" xfId="1" applyFont="1" applyBorder="1" applyAlignment="1">
      <alignment horizontal="center" vertical="top" wrapText="1"/>
    </xf>
    <xf numFmtId="0" fontId="14" fillId="0" borderId="36" xfId="1" applyFont="1" applyBorder="1" applyAlignment="1">
      <alignment horizontal="center" vertical="top" wrapText="1"/>
    </xf>
    <xf numFmtId="0" fontId="7" fillId="3" borderId="0" xfId="1" applyFill="1" applyAlignment="1">
      <alignment horizontal="center"/>
    </xf>
    <xf numFmtId="0" fontId="14" fillId="0" borderId="6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 wrapText="1"/>
    </xf>
    <xf numFmtId="0" fontId="13" fillId="0" borderId="36" xfId="1" applyFont="1" applyBorder="1"/>
    <xf numFmtId="0" fontId="13" fillId="0" borderId="41" xfId="1" applyFont="1" applyBorder="1"/>
    <xf numFmtId="0" fontId="13" fillId="0" borderId="34" xfId="1" applyFont="1" applyBorder="1"/>
    <xf numFmtId="0" fontId="13" fillId="0" borderId="35" xfId="1" applyFont="1" applyBorder="1"/>
    <xf numFmtId="0" fontId="13" fillId="0" borderId="42" xfId="1" applyFont="1" applyBorder="1"/>
    <xf numFmtId="0" fontId="7" fillId="0" borderId="6" xfId="1" applyBorder="1" applyAlignment="1">
      <alignment horizontal="center" vertical="center" wrapText="1"/>
    </xf>
    <xf numFmtId="0" fontId="7" fillId="0" borderId="10" xfId="1" applyBorder="1" applyAlignment="1">
      <alignment wrapText="1"/>
    </xf>
    <xf numFmtId="0" fontId="7" fillId="0" borderId="7" xfId="1" applyBorder="1" applyAlignment="1">
      <alignment wrapText="1"/>
    </xf>
    <xf numFmtId="0" fontId="7" fillId="0" borderId="38" xfId="1" applyBorder="1" applyAlignment="1">
      <alignment wrapText="1"/>
    </xf>
    <xf numFmtId="0" fontId="7" fillId="0" borderId="40" xfId="1" applyBorder="1" applyAlignment="1">
      <alignment wrapText="1"/>
    </xf>
    <xf numFmtId="0" fontId="13" fillId="0" borderId="44" xfId="1" applyFont="1" applyBorder="1" applyAlignment="1">
      <alignment wrapText="1"/>
    </xf>
    <xf numFmtId="0" fontId="13" fillId="0" borderId="45" xfId="1" applyFont="1" applyBorder="1" applyAlignment="1">
      <alignment wrapText="1"/>
    </xf>
    <xf numFmtId="0" fontId="7" fillId="3" borderId="43" xfId="1" applyFill="1" applyBorder="1" applyAlignment="1">
      <alignment horizontal="center"/>
    </xf>
    <xf numFmtId="0" fontId="7" fillId="3" borderId="40" xfId="1" applyFill="1" applyBorder="1" applyAlignment="1">
      <alignment horizontal="center"/>
    </xf>
    <xf numFmtId="0" fontId="14" fillId="0" borderId="46" xfId="1" applyFont="1" applyBorder="1" applyAlignment="1">
      <alignment horizontal="center" vertical="top" wrapText="1"/>
    </xf>
    <xf numFmtId="0" fontId="13" fillId="0" borderId="43" xfId="1" applyFont="1" applyBorder="1"/>
    <xf numFmtId="0" fontId="7" fillId="5" borderId="0" xfId="1" applyFill="1"/>
    <xf numFmtId="0" fontId="7" fillId="6" borderId="0" xfId="1" applyFill="1" applyAlignment="1">
      <alignment horizontal="center"/>
    </xf>
    <xf numFmtId="0" fontId="13" fillId="5" borderId="0" xfId="1" applyFont="1" applyFill="1"/>
    <xf numFmtId="0" fontId="7" fillId="5" borderId="0" xfId="1" applyFill="1" applyAlignment="1">
      <alignment horizontal="center"/>
    </xf>
    <xf numFmtId="0" fontId="13" fillId="0" borderId="3" xfId="1" applyFont="1" applyBorder="1"/>
    <xf numFmtId="0" fontId="13" fillId="0" borderId="4" xfId="1" applyFont="1" applyBorder="1"/>
    <xf numFmtId="0" fontId="13" fillId="0" borderId="5" xfId="1" applyFont="1" applyBorder="1"/>
    <xf numFmtId="0" fontId="14" fillId="0" borderId="38" xfId="1" applyFont="1" applyBorder="1" applyAlignment="1">
      <alignment horizontal="center" vertical="top" wrapText="1"/>
    </xf>
    <xf numFmtId="0" fontId="13" fillId="0" borderId="0" xfId="1" applyFont="1"/>
    <xf numFmtId="0" fontId="13" fillId="0" borderId="40" xfId="1" applyFont="1" applyBorder="1"/>
    <xf numFmtId="165" fontId="2" fillId="7" borderId="29" xfId="2" applyNumberFormat="1" applyFont="1" applyFill="1" applyBorder="1" applyAlignment="1">
      <alignment horizontal="center" vertical="center"/>
    </xf>
    <xf numFmtId="165" fontId="2" fillId="7" borderId="0" xfId="2" applyNumberFormat="1" applyFont="1" applyFill="1" applyAlignment="1">
      <alignment horizontal="center" vertical="center"/>
    </xf>
    <xf numFmtId="0" fontId="17" fillId="0" borderId="11" xfId="1" applyFont="1" applyBorder="1" applyAlignment="1">
      <alignment horizontal="center" vertical="top" wrapText="1"/>
    </xf>
    <xf numFmtId="0" fontId="17" fillId="0" borderId="12" xfId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 wrapText="1"/>
    </xf>
    <xf numFmtId="0" fontId="17" fillId="0" borderId="29" xfId="1" applyFont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7" fillId="0" borderId="32" xfId="1" applyFont="1" applyBorder="1" applyAlignment="1">
      <alignment horizontal="center" vertical="top" wrapText="1"/>
    </xf>
    <xf numFmtId="0" fontId="17" fillId="0" borderId="49" xfId="1" applyFont="1" applyBorder="1" applyAlignment="1">
      <alignment horizontal="center" vertical="top" wrapText="1"/>
    </xf>
    <xf numFmtId="0" fontId="17" fillId="0" borderId="48" xfId="1" applyFont="1" applyBorder="1" applyAlignment="1">
      <alignment horizontal="center" vertical="top" wrapText="1"/>
    </xf>
    <xf numFmtId="0" fontId="17" fillId="0" borderId="50" xfId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</cellXfs>
  <cellStyles count="3">
    <cellStyle name="Normal" xfId="0" builtinId="0"/>
    <cellStyle name="Normal 7" xfId="2" xr:uid="{1C90BD9C-104A-47A8-A6CC-89408DC06527}"/>
    <cellStyle name="Normal 9" xfId="1" xr:uid="{59186F04-6323-44FB-B537-541832637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0</xdr:row>
      <xdr:rowOff>212913</xdr:rowOff>
    </xdr:from>
    <xdr:to>
      <xdr:col>2</xdr:col>
      <xdr:colOff>1642783</xdr:colOff>
      <xdr:row>0</xdr:row>
      <xdr:rowOff>806823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8EF4EE1-7958-43BE-AF52-2D8B38B65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12913"/>
          <a:ext cx="2010896" cy="59391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0</xdr:row>
      <xdr:rowOff>212913</xdr:rowOff>
    </xdr:from>
    <xdr:to>
      <xdr:col>2</xdr:col>
      <xdr:colOff>1642783</xdr:colOff>
      <xdr:row>0</xdr:row>
      <xdr:rowOff>806823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5393127F-7D3A-492A-AFAD-596F421C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12913"/>
          <a:ext cx="2010896" cy="593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260537</xdr:colOff>
      <xdr:row>0</xdr:row>
      <xdr:rowOff>70038</xdr:rowOff>
    </xdr:from>
    <xdr:to>
      <xdr:col>2</xdr:col>
      <xdr:colOff>966508</xdr:colOff>
      <xdr:row>0</xdr:row>
      <xdr:rowOff>663948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1A88468-CB8B-4598-ABF2-C3995E57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537" y="70038"/>
          <a:ext cx="2010896" cy="593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170730</xdr:colOff>
      <xdr:row>1</xdr:row>
      <xdr:rowOff>63234</xdr:rowOff>
    </xdr:from>
    <xdr:to>
      <xdr:col>0</xdr:col>
      <xdr:colOff>2184347</xdr:colOff>
      <xdr:row>1</xdr:row>
      <xdr:rowOff>727901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23D24E4-6B9D-4735-A6FE-6ABDFAB1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30" y="90448"/>
          <a:ext cx="2013617" cy="664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0</xdr:row>
      <xdr:rowOff>212913</xdr:rowOff>
    </xdr:from>
    <xdr:to>
      <xdr:col>3</xdr:col>
      <xdr:colOff>471208</xdr:colOff>
      <xdr:row>0</xdr:row>
      <xdr:rowOff>806823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1C8D192-2B9E-41DB-AEED-D6C009249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12913"/>
          <a:ext cx="2010896" cy="593910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0</xdr:row>
      <xdr:rowOff>212913</xdr:rowOff>
    </xdr:from>
    <xdr:to>
      <xdr:col>3</xdr:col>
      <xdr:colOff>471208</xdr:colOff>
      <xdr:row>0</xdr:row>
      <xdr:rowOff>806823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7CD8DFB5-345A-4EC5-92FE-E4915130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12913"/>
          <a:ext cx="2010896" cy="593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266700</xdr:colOff>
      <xdr:row>19</xdr:row>
      <xdr:rowOff>0</xdr:rowOff>
    </xdr:from>
    <xdr:ext cx="11525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67F0866-A2BF-459A-A55B-5387A2D3564A}"/>
            </a:ext>
          </a:extLst>
        </xdr:cNvPr>
        <xdr:cNvSpPr/>
      </xdr:nvSpPr>
      <xdr:spPr>
        <a:xfrm>
          <a:off x="37909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19</xdr:row>
      <xdr:rowOff>9525</xdr:rowOff>
    </xdr:from>
    <xdr:ext cx="1076325" cy="2286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4CEF5CB-B87E-4972-A78B-D81960B121E1}"/>
            </a:ext>
          </a:extLst>
        </xdr:cNvPr>
        <xdr:cNvSpPr/>
      </xdr:nvSpPr>
      <xdr:spPr>
        <a:xfrm>
          <a:off x="853440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133350</xdr:colOff>
      <xdr:row>28</xdr:row>
      <xdr:rowOff>0</xdr:rowOff>
    </xdr:from>
    <xdr:ext cx="1000125" cy="1809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1692F982-C844-4D58-BFF7-9EAD4FB034BC}"/>
            </a:ext>
          </a:extLst>
        </xdr:cNvPr>
        <xdr:cNvSpPr/>
      </xdr:nvSpPr>
      <xdr:spPr>
        <a:xfrm>
          <a:off x="4124325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38100</xdr:colOff>
      <xdr:row>28</xdr:row>
      <xdr:rowOff>0</xdr:rowOff>
    </xdr:from>
    <xdr:ext cx="1009650" cy="180975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624A059E-BE62-4061-B742-11A411E62759}"/>
            </a:ext>
          </a:extLst>
        </xdr:cNvPr>
        <xdr:cNvSpPr/>
      </xdr:nvSpPr>
      <xdr:spPr>
        <a:xfrm>
          <a:off x="8867775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95250</xdr:colOff>
      <xdr:row>28</xdr:row>
      <xdr:rowOff>0</xdr:rowOff>
    </xdr:from>
    <xdr:ext cx="1009650" cy="18097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023BB6A5-DFAF-499F-9BA3-256188A2BF6F}"/>
            </a:ext>
          </a:extLst>
        </xdr:cNvPr>
        <xdr:cNvSpPr/>
      </xdr:nvSpPr>
      <xdr:spPr>
        <a:xfrm>
          <a:off x="4086225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28</xdr:row>
      <xdr:rowOff>0</xdr:rowOff>
    </xdr:from>
    <xdr:ext cx="1009650" cy="219075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925C3544-7B4E-4CE8-A82F-46311C52B81B}"/>
            </a:ext>
          </a:extLst>
        </xdr:cNvPr>
        <xdr:cNvSpPr/>
      </xdr:nvSpPr>
      <xdr:spPr>
        <a:xfrm>
          <a:off x="887730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19</xdr:row>
      <xdr:rowOff>0</xdr:rowOff>
    </xdr:from>
    <xdr:ext cx="781050" cy="200025"/>
    <xdr:sp macro="" textlink="">
      <xdr:nvSpPr>
        <xdr:cNvPr id="8" name="Shape 14">
          <a:extLst>
            <a:ext uri="{FF2B5EF4-FFF2-40B4-BE49-F238E27FC236}">
              <a16:creationId xmlns:a16="http://schemas.microsoft.com/office/drawing/2014/main" id="{95BA6406-82BB-4D99-9326-D32D18E23458}"/>
            </a:ext>
          </a:extLst>
        </xdr:cNvPr>
        <xdr:cNvSpPr/>
      </xdr:nvSpPr>
      <xdr:spPr>
        <a:xfrm>
          <a:off x="8505825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28</xdr:row>
      <xdr:rowOff>0</xdr:rowOff>
    </xdr:from>
    <xdr:ext cx="1152525" cy="200025"/>
    <xdr:sp macro="" textlink="">
      <xdr:nvSpPr>
        <xdr:cNvPr id="9" name="Shape 15">
          <a:extLst>
            <a:ext uri="{FF2B5EF4-FFF2-40B4-BE49-F238E27FC236}">
              <a16:creationId xmlns:a16="http://schemas.microsoft.com/office/drawing/2014/main" id="{84C7BE48-9CFB-4C0B-B2B2-AD6B9F8BE793}"/>
            </a:ext>
          </a:extLst>
        </xdr:cNvPr>
        <xdr:cNvSpPr/>
      </xdr:nvSpPr>
      <xdr:spPr>
        <a:xfrm>
          <a:off x="37909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266700</xdr:colOff>
      <xdr:row>28</xdr:row>
      <xdr:rowOff>0</xdr:rowOff>
    </xdr:from>
    <xdr:ext cx="781050" cy="200025"/>
    <xdr:sp macro="" textlink="">
      <xdr:nvSpPr>
        <xdr:cNvPr id="10" name="Shape 16">
          <a:extLst>
            <a:ext uri="{FF2B5EF4-FFF2-40B4-BE49-F238E27FC236}">
              <a16:creationId xmlns:a16="http://schemas.microsoft.com/office/drawing/2014/main" id="{ED6A21D5-8896-48F5-B17F-6F9011F919C7}"/>
            </a:ext>
          </a:extLst>
        </xdr:cNvPr>
        <xdr:cNvSpPr/>
      </xdr:nvSpPr>
      <xdr:spPr>
        <a:xfrm>
          <a:off x="8505825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28</xdr:row>
      <xdr:rowOff>0</xdr:rowOff>
    </xdr:from>
    <xdr:ext cx="1152525" cy="200025"/>
    <xdr:sp macro="" textlink="">
      <xdr:nvSpPr>
        <xdr:cNvPr id="11" name="Shape 17">
          <a:extLst>
            <a:ext uri="{FF2B5EF4-FFF2-40B4-BE49-F238E27FC236}">
              <a16:creationId xmlns:a16="http://schemas.microsoft.com/office/drawing/2014/main" id="{C3475B2F-4826-4B41-BFE4-FBF7D38BFDDB}"/>
            </a:ext>
          </a:extLst>
        </xdr:cNvPr>
        <xdr:cNvSpPr/>
      </xdr:nvSpPr>
      <xdr:spPr>
        <a:xfrm>
          <a:off x="37909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266700</xdr:colOff>
      <xdr:row>28</xdr:row>
      <xdr:rowOff>0</xdr:rowOff>
    </xdr:from>
    <xdr:ext cx="781050" cy="200025"/>
    <xdr:sp macro="" textlink="">
      <xdr:nvSpPr>
        <xdr:cNvPr id="12" name="Shape 18">
          <a:extLst>
            <a:ext uri="{FF2B5EF4-FFF2-40B4-BE49-F238E27FC236}">
              <a16:creationId xmlns:a16="http://schemas.microsoft.com/office/drawing/2014/main" id="{6C035640-61D5-40CC-8385-62B5F9B8EF5B}"/>
            </a:ext>
          </a:extLst>
        </xdr:cNvPr>
        <xdr:cNvSpPr/>
      </xdr:nvSpPr>
      <xdr:spPr>
        <a:xfrm>
          <a:off x="8505825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114075DA-6DA1-4CCA-BAAA-A55A44F6293E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14" name="Shape 4">
          <a:extLst>
            <a:ext uri="{FF2B5EF4-FFF2-40B4-BE49-F238E27FC236}">
              <a16:creationId xmlns:a16="http://schemas.microsoft.com/office/drawing/2014/main" id="{0B5E2ACC-964B-4B8D-B47E-E00E29A322C0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678EF65-ACA6-4A05-98F5-964EDE5934B4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6" name="Shape 6">
          <a:extLst>
            <a:ext uri="{FF2B5EF4-FFF2-40B4-BE49-F238E27FC236}">
              <a16:creationId xmlns:a16="http://schemas.microsoft.com/office/drawing/2014/main" id="{4C16B661-4DF3-4E68-910B-3DA9E2E1550C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7" name="Shape 7">
          <a:extLst>
            <a:ext uri="{FF2B5EF4-FFF2-40B4-BE49-F238E27FC236}">
              <a16:creationId xmlns:a16="http://schemas.microsoft.com/office/drawing/2014/main" id="{6A897F28-7798-4993-BCAC-6F227017766B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89AEA167-F258-43A1-8483-9123D0D61E0C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19" name="Shape 14">
          <a:extLst>
            <a:ext uri="{FF2B5EF4-FFF2-40B4-BE49-F238E27FC236}">
              <a16:creationId xmlns:a16="http://schemas.microsoft.com/office/drawing/2014/main" id="{37B23B75-7539-4421-809C-66F3D49ED6BA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0" name="Shape 15">
          <a:extLst>
            <a:ext uri="{FF2B5EF4-FFF2-40B4-BE49-F238E27FC236}">
              <a16:creationId xmlns:a16="http://schemas.microsoft.com/office/drawing/2014/main" id="{A9AE4D95-6ECC-4686-ADD6-B8C9C3CE6DD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1" name="Shape 17">
          <a:extLst>
            <a:ext uri="{FF2B5EF4-FFF2-40B4-BE49-F238E27FC236}">
              <a16:creationId xmlns:a16="http://schemas.microsoft.com/office/drawing/2014/main" id="{0FC895BD-2445-464E-BC1A-12B15DB9356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2" name="Shape 18">
          <a:extLst>
            <a:ext uri="{FF2B5EF4-FFF2-40B4-BE49-F238E27FC236}">
              <a16:creationId xmlns:a16="http://schemas.microsoft.com/office/drawing/2014/main" id="{F637E211-5C1D-4971-885C-A7CC28D35950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8A15BC18-95AE-455D-B507-03AE4F728D7F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1C616AD9-0E02-4391-A2FF-29F1760B01B3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04D515EE-93CF-4B9E-BA29-F6347929010C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6" name="Shape 6">
          <a:extLst>
            <a:ext uri="{FF2B5EF4-FFF2-40B4-BE49-F238E27FC236}">
              <a16:creationId xmlns:a16="http://schemas.microsoft.com/office/drawing/2014/main" id="{0C12559A-EE8B-477F-863A-AC76E67C2736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282D6FCE-7020-49CE-94C0-FD074A0FB80C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28" name="Shape 14">
          <a:extLst>
            <a:ext uri="{FF2B5EF4-FFF2-40B4-BE49-F238E27FC236}">
              <a16:creationId xmlns:a16="http://schemas.microsoft.com/office/drawing/2014/main" id="{CC252247-3E20-423D-B751-7029A347DED5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9" name="Shape 15">
          <a:extLst>
            <a:ext uri="{FF2B5EF4-FFF2-40B4-BE49-F238E27FC236}">
              <a16:creationId xmlns:a16="http://schemas.microsoft.com/office/drawing/2014/main" id="{BA87B5A4-B80F-4A2F-933E-1A26852F5B87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30" name="Shape 16">
          <a:extLst>
            <a:ext uri="{FF2B5EF4-FFF2-40B4-BE49-F238E27FC236}">
              <a16:creationId xmlns:a16="http://schemas.microsoft.com/office/drawing/2014/main" id="{FB30764C-DE22-48F6-B1AD-7E8E9299BE73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31" name="Shape 18">
          <a:extLst>
            <a:ext uri="{FF2B5EF4-FFF2-40B4-BE49-F238E27FC236}">
              <a16:creationId xmlns:a16="http://schemas.microsoft.com/office/drawing/2014/main" id="{5E6CF319-14AF-409D-B790-2B800174976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6E69D58A-32EC-4891-B2BA-9347B16E168B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8CFEE044-F91D-4ACB-B1BD-73EC5ACC2CC7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E6365E98-1699-4784-AA85-A3F0496B9382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35" name="Shape 6">
          <a:extLst>
            <a:ext uri="{FF2B5EF4-FFF2-40B4-BE49-F238E27FC236}">
              <a16:creationId xmlns:a16="http://schemas.microsoft.com/office/drawing/2014/main" id="{FAAA55C0-EF49-40FD-A488-CEAAC3320307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36" name="Shape 7">
          <a:extLst>
            <a:ext uri="{FF2B5EF4-FFF2-40B4-BE49-F238E27FC236}">
              <a16:creationId xmlns:a16="http://schemas.microsoft.com/office/drawing/2014/main" id="{13371DCA-F4B1-424C-8D47-37062AC1FC79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B9B32734-2EE5-45AE-9156-81E7EAADC148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38" name="Shape 14">
          <a:extLst>
            <a:ext uri="{FF2B5EF4-FFF2-40B4-BE49-F238E27FC236}">
              <a16:creationId xmlns:a16="http://schemas.microsoft.com/office/drawing/2014/main" id="{1F76FCA5-F5E8-44F3-BF0B-A87E91A7ABAB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39" name="Shape 15">
          <a:extLst>
            <a:ext uri="{FF2B5EF4-FFF2-40B4-BE49-F238E27FC236}">
              <a16:creationId xmlns:a16="http://schemas.microsoft.com/office/drawing/2014/main" id="{FD1CAD98-FAB0-45F2-92B3-A00F0166F757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40" name="Shape 16">
          <a:extLst>
            <a:ext uri="{FF2B5EF4-FFF2-40B4-BE49-F238E27FC236}">
              <a16:creationId xmlns:a16="http://schemas.microsoft.com/office/drawing/2014/main" id="{A39F985D-05A4-4743-A785-C3B2CBEDEB52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41" name="Shape 17">
          <a:extLst>
            <a:ext uri="{FF2B5EF4-FFF2-40B4-BE49-F238E27FC236}">
              <a16:creationId xmlns:a16="http://schemas.microsoft.com/office/drawing/2014/main" id="{EE55C36E-7FFE-47B8-96B9-D2104BCAB19E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42" name="Shape 18">
          <a:extLst>
            <a:ext uri="{FF2B5EF4-FFF2-40B4-BE49-F238E27FC236}">
              <a16:creationId xmlns:a16="http://schemas.microsoft.com/office/drawing/2014/main" id="{1C556ED3-683D-487E-94CB-C4D9E0E6A6EC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CE8D37C5-A5E4-4A26-B400-FF8DB1614097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44" name="Shape 4">
          <a:extLst>
            <a:ext uri="{FF2B5EF4-FFF2-40B4-BE49-F238E27FC236}">
              <a16:creationId xmlns:a16="http://schemas.microsoft.com/office/drawing/2014/main" id="{17419B39-1F91-4690-B934-3BBA04AB223D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58A7C3A3-CC80-4677-9A2C-6815B374E188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46" name="Shape 6">
          <a:extLst>
            <a:ext uri="{FF2B5EF4-FFF2-40B4-BE49-F238E27FC236}">
              <a16:creationId xmlns:a16="http://schemas.microsoft.com/office/drawing/2014/main" id="{0B67773B-A66D-43A2-A53D-58CF1E4E4713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47" name="Shape 7">
          <a:extLst>
            <a:ext uri="{FF2B5EF4-FFF2-40B4-BE49-F238E27FC236}">
              <a16:creationId xmlns:a16="http://schemas.microsoft.com/office/drawing/2014/main" id="{A6A5F763-BB1D-4155-B711-B1C678E1FE4F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48" name="Shape 8">
          <a:extLst>
            <a:ext uri="{FF2B5EF4-FFF2-40B4-BE49-F238E27FC236}">
              <a16:creationId xmlns:a16="http://schemas.microsoft.com/office/drawing/2014/main" id="{E5D127C0-E8F8-489D-86BD-AC30CB9A480C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49" name="Shape 14">
          <a:extLst>
            <a:ext uri="{FF2B5EF4-FFF2-40B4-BE49-F238E27FC236}">
              <a16:creationId xmlns:a16="http://schemas.microsoft.com/office/drawing/2014/main" id="{602B461C-E436-4EE1-88CD-DB5BCF2402AA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50" name="Shape 15">
          <a:extLst>
            <a:ext uri="{FF2B5EF4-FFF2-40B4-BE49-F238E27FC236}">
              <a16:creationId xmlns:a16="http://schemas.microsoft.com/office/drawing/2014/main" id="{3EC3ED00-20CA-47E5-8198-01633789E9CA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51" name="Shape 16">
          <a:extLst>
            <a:ext uri="{FF2B5EF4-FFF2-40B4-BE49-F238E27FC236}">
              <a16:creationId xmlns:a16="http://schemas.microsoft.com/office/drawing/2014/main" id="{73DA2E8C-FD45-48A1-A1BF-0C3F5FCEBA3D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52" name="Shape 17">
          <a:extLst>
            <a:ext uri="{FF2B5EF4-FFF2-40B4-BE49-F238E27FC236}">
              <a16:creationId xmlns:a16="http://schemas.microsoft.com/office/drawing/2014/main" id="{84744A2F-9DF0-4836-ADDF-C745658A574A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53" name="Shape 18">
          <a:extLst>
            <a:ext uri="{FF2B5EF4-FFF2-40B4-BE49-F238E27FC236}">
              <a16:creationId xmlns:a16="http://schemas.microsoft.com/office/drawing/2014/main" id="{1B973744-0453-418A-A5FA-37C3F006DD50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5D5FC82A-1474-44DE-8A90-44E78201D496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77B7D462-C9C8-4A24-90B7-02EF496C6E25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C5ABCEB3-09D7-457E-A0B3-BF0722B8D5A3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57" name="Shape 6">
          <a:extLst>
            <a:ext uri="{FF2B5EF4-FFF2-40B4-BE49-F238E27FC236}">
              <a16:creationId xmlns:a16="http://schemas.microsoft.com/office/drawing/2014/main" id="{7BC1CCA1-70EA-4C88-B202-36A26E09C6BA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58" name="Shape 7">
          <a:extLst>
            <a:ext uri="{FF2B5EF4-FFF2-40B4-BE49-F238E27FC236}">
              <a16:creationId xmlns:a16="http://schemas.microsoft.com/office/drawing/2014/main" id="{52874ED1-B09A-41BF-A15C-269DC74CD543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346DAC89-D9FA-4736-B6AA-DA1FAE73E80B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60" name="Shape 14">
          <a:extLst>
            <a:ext uri="{FF2B5EF4-FFF2-40B4-BE49-F238E27FC236}">
              <a16:creationId xmlns:a16="http://schemas.microsoft.com/office/drawing/2014/main" id="{960A7D89-3BB6-4BC0-A006-4E8484CA274F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61" name="Shape 15">
          <a:extLst>
            <a:ext uri="{FF2B5EF4-FFF2-40B4-BE49-F238E27FC236}">
              <a16:creationId xmlns:a16="http://schemas.microsoft.com/office/drawing/2014/main" id="{0B8F44B1-2E1C-4CBE-AB60-860C2585FC6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62" name="Shape 16">
          <a:extLst>
            <a:ext uri="{FF2B5EF4-FFF2-40B4-BE49-F238E27FC236}">
              <a16:creationId xmlns:a16="http://schemas.microsoft.com/office/drawing/2014/main" id="{4B09C5E7-9398-48CA-A721-805500775962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63" name="Shape 17">
          <a:extLst>
            <a:ext uri="{FF2B5EF4-FFF2-40B4-BE49-F238E27FC236}">
              <a16:creationId xmlns:a16="http://schemas.microsoft.com/office/drawing/2014/main" id="{D96E0054-B7F4-46EA-B90D-DD953029D4B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64" name="Shape 18">
          <a:extLst>
            <a:ext uri="{FF2B5EF4-FFF2-40B4-BE49-F238E27FC236}">
              <a16:creationId xmlns:a16="http://schemas.microsoft.com/office/drawing/2014/main" id="{03E4F1CA-9157-4E66-832F-C989998435DB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D4A7EEFB-DDCE-4FB9-84AC-FD238AD64BA5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B74510A1-E3EB-45D8-8BA6-302B3F712F0D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F704FA02-A5D0-45BD-A75D-1F31B6B19D1A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68" name="Shape 6">
          <a:extLst>
            <a:ext uri="{FF2B5EF4-FFF2-40B4-BE49-F238E27FC236}">
              <a16:creationId xmlns:a16="http://schemas.microsoft.com/office/drawing/2014/main" id="{74991676-C875-4842-9AD7-73CDEF4C2E07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69" name="Shape 7">
          <a:extLst>
            <a:ext uri="{FF2B5EF4-FFF2-40B4-BE49-F238E27FC236}">
              <a16:creationId xmlns:a16="http://schemas.microsoft.com/office/drawing/2014/main" id="{DCC48F63-3E17-47DB-A5E9-5372C10728F3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E6457204-460B-4758-A2C7-DD73C4BABDDD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71" name="Shape 10">
          <a:extLst>
            <a:ext uri="{FF2B5EF4-FFF2-40B4-BE49-F238E27FC236}">
              <a16:creationId xmlns:a16="http://schemas.microsoft.com/office/drawing/2014/main" id="{D40BC05B-291A-4C89-BD5A-FC15723C2188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72" name="Shape 12">
          <a:extLst>
            <a:ext uri="{FF2B5EF4-FFF2-40B4-BE49-F238E27FC236}">
              <a16:creationId xmlns:a16="http://schemas.microsoft.com/office/drawing/2014/main" id="{DE33AE6C-7BFE-4C63-824A-9034F7E2EE81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73" name="Shape 13">
          <a:extLst>
            <a:ext uri="{FF2B5EF4-FFF2-40B4-BE49-F238E27FC236}">
              <a16:creationId xmlns:a16="http://schemas.microsoft.com/office/drawing/2014/main" id="{403C1A51-996E-413F-A7A4-1E5CC5260805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74" name="Shape 14">
          <a:extLst>
            <a:ext uri="{FF2B5EF4-FFF2-40B4-BE49-F238E27FC236}">
              <a16:creationId xmlns:a16="http://schemas.microsoft.com/office/drawing/2014/main" id="{217AB3FD-3FB4-40B6-80A0-BD65D6FAC471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75" name="Shape 15">
          <a:extLst>
            <a:ext uri="{FF2B5EF4-FFF2-40B4-BE49-F238E27FC236}">
              <a16:creationId xmlns:a16="http://schemas.microsoft.com/office/drawing/2014/main" id="{A7AAF138-7022-4D37-85E2-A15DFAFDE2C9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76" name="Shape 16">
          <a:extLst>
            <a:ext uri="{FF2B5EF4-FFF2-40B4-BE49-F238E27FC236}">
              <a16:creationId xmlns:a16="http://schemas.microsoft.com/office/drawing/2014/main" id="{80D7FC16-CACB-4CC2-9250-6860AC7BA6DB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77" name="Shape 17">
          <a:extLst>
            <a:ext uri="{FF2B5EF4-FFF2-40B4-BE49-F238E27FC236}">
              <a16:creationId xmlns:a16="http://schemas.microsoft.com/office/drawing/2014/main" id="{0E045673-F4AC-4678-BCC8-3C877A074E37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78" name="Shape 18">
          <a:extLst>
            <a:ext uri="{FF2B5EF4-FFF2-40B4-BE49-F238E27FC236}">
              <a16:creationId xmlns:a16="http://schemas.microsoft.com/office/drawing/2014/main" id="{BA8FB2C1-C9C2-44DF-A354-2E69297E9676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EE41E945-D4AF-4D11-A47E-B166AEB9C6B7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23313EA8-1C74-4268-A6FF-2D2201562574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803B86E9-947F-46EA-BF15-FA2A6E6C41C3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82" name="Shape 6">
          <a:extLst>
            <a:ext uri="{FF2B5EF4-FFF2-40B4-BE49-F238E27FC236}">
              <a16:creationId xmlns:a16="http://schemas.microsoft.com/office/drawing/2014/main" id="{A4FFD53A-B35A-4B1B-AA5E-89E4585E8E98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83" name="Shape 7">
          <a:extLst>
            <a:ext uri="{FF2B5EF4-FFF2-40B4-BE49-F238E27FC236}">
              <a16:creationId xmlns:a16="http://schemas.microsoft.com/office/drawing/2014/main" id="{85073654-7A43-484A-8A1D-1298D0007824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84" name="Shape 8">
          <a:extLst>
            <a:ext uri="{FF2B5EF4-FFF2-40B4-BE49-F238E27FC236}">
              <a16:creationId xmlns:a16="http://schemas.microsoft.com/office/drawing/2014/main" id="{B6FAED8A-537B-4095-81DB-EF16CD3D1E66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2A654518-2A2A-4919-B623-59DCCAD357EA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41D7D1C4-9352-4A41-8585-CDAEF7D763F8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1EC8790-F462-451A-95AD-AD349E09192E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88" name="Shape 12">
          <a:extLst>
            <a:ext uri="{FF2B5EF4-FFF2-40B4-BE49-F238E27FC236}">
              <a16:creationId xmlns:a16="http://schemas.microsoft.com/office/drawing/2014/main" id="{7D45DD3E-C07B-4259-91EA-28DBE5999118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89" name="Shape 13">
          <a:extLst>
            <a:ext uri="{FF2B5EF4-FFF2-40B4-BE49-F238E27FC236}">
              <a16:creationId xmlns:a16="http://schemas.microsoft.com/office/drawing/2014/main" id="{76F55473-ED31-41EE-A7BA-B22579623D61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90" name="Shape 14">
          <a:extLst>
            <a:ext uri="{FF2B5EF4-FFF2-40B4-BE49-F238E27FC236}">
              <a16:creationId xmlns:a16="http://schemas.microsoft.com/office/drawing/2014/main" id="{3E36250D-2E60-4955-A83E-7867280970E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91" name="Shape 15">
          <a:extLst>
            <a:ext uri="{FF2B5EF4-FFF2-40B4-BE49-F238E27FC236}">
              <a16:creationId xmlns:a16="http://schemas.microsoft.com/office/drawing/2014/main" id="{F9B5DDEA-D0CC-4E55-9AAB-3CA4AD12583F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92" name="Shape 16">
          <a:extLst>
            <a:ext uri="{FF2B5EF4-FFF2-40B4-BE49-F238E27FC236}">
              <a16:creationId xmlns:a16="http://schemas.microsoft.com/office/drawing/2014/main" id="{3BDC3965-6C5F-453D-9430-98E1162D4422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93" name="Shape 17">
          <a:extLst>
            <a:ext uri="{FF2B5EF4-FFF2-40B4-BE49-F238E27FC236}">
              <a16:creationId xmlns:a16="http://schemas.microsoft.com/office/drawing/2014/main" id="{47DE3E60-9C8B-481B-9CA4-587A0F101E54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94" name="Shape 18">
          <a:extLst>
            <a:ext uri="{FF2B5EF4-FFF2-40B4-BE49-F238E27FC236}">
              <a16:creationId xmlns:a16="http://schemas.microsoft.com/office/drawing/2014/main" id="{3EE7A071-5874-4442-A071-AA5C7D1E7687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AC52513A-FB9B-447D-8CD4-C1032BCD9188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2EFD2583-B7DE-4F3A-9B26-A84B46AC44A1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6D780BE0-5E8F-4478-B0E7-32E55DC3A905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98" name="Shape 6">
          <a:extLst>
            <a:ext uri="{FF2B5EF4-FFF2-40B4-BE49-F238E27FC236}">
              <a16:creationId xmlns:a16="http://schemas.microsoft.com/office/drawing/2014/main" id="{03763A7F-1A46-4E86-BCCA-60938FDC369A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99" name="Shape 7">
          <a:extLst>
            <a:ext uri="{FF2B5EF4-FFF2-40B4-BE49-F238E27FC236}">
              <a16:creationId xmlns:a16="http://schemas.microsoft.com/office/drawing/2014/main" id="{AB6C2655-7664-4F16-8AE9-844824EFD16D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0294004F-C28A-421C-9A72-21CF97384F34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01" name="Shape 9">
          <a:extLst>
            <a:ext uri="{FF2B5EF4-FFF2-40B4-BE49-F238E27FC236}">
              <a16:creationId xmlns:a16="http://schemas.microsoft.com/office/drawing/2014/main" id="{766CEBFA-973A-4139-8A13-125D1D3A1D25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102" name="Shape 10">
          <a:extLst>
            <a:ext uri="{FF2B5EF4-FFF2-40B4-BE49-F238E27FC236}">
              <a16:creationId xmlns:a16="http://schemas.microsoft.com/office/drawing/2014/main" id="{E6CE209A-612C-4361-8373-24B912A6AC23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03" name="Shape 11">
          <a:extLst>
            <a:ext uri="{FF2B5EF4-FFF2-40B4-BE49-F238E27FC236}">
              <a16:creationId xmlns:a16="http://schemas.microsoft.com/office/drawing/2014/main" id="{5D638A6D-B659-40DD-979C-BBFA5D6D72DA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104" name="Shape 12">
          <a:extLst>
            <a:ext uri="{FF2B5EF4-FFF2-40B4-BE49-F238E27FC236}">
              <a16:creationId xmlns:a16="http://schemas.microsoft.com/office/drawing/2014/main" id="{28C24C65-8082-4BB0-9E93-8424C4C807A2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105" name="Shape 13">
          <a:extLst>
            <a:ext uri="{FF2B5EF4-FFF2-40B4-BE49-F238E27FC236}">
              <a16:creationId xmlns:a16="http://schemas.microsoft.com/office/drawing/2014/main" id="{D95FF6E5-B62C-40FF-9557-767CD2DE8F15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06" name="Shape 14">
          <a:extLst>
            <a:ext uri="{FF2B5EF4-FFF2-40B4-BE49-F238E27FC236}">
              <a16:creationId xmlns:a16="http://schemas.microsoft.com/office/drawing/2014/main" id="{8987A252-09FF-4B27-BFB8-96C7EBF7BDF1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07" name="Shape 15">
          <a:extLst>
            <a:ext uri="{FF2B5EF4-FFF2-40B4-BE49-F238E27FC236}">
              <a16:creationId xmlns:a16="http://schemas.microsoft.com/office/drawing/2014/main" id="{E65FF69A-0490-4FEA-9262-3B294BD875B1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08" name="Shape 16">
          <a:extLst>
            <a:ext uri="{FF2B5EF4-FFF2-40B4-BE49-F238E27FC236}">
              <a16:creationId xmlns:a16="http://schemas.microsoft.com/office/drawing/2014/main" id="{BDAF18F0-6B6E-4858-B21E-059E901E33E1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09" name="Shape 17">
          <a:extLst>
            <a:ext uri="{FF2B5EF4-FFF2-40B4-BE49-F238E27FC236}">
              <a16:creationId xmlns:a16="http://schemas.microsoft.com/office/drawing/2014/main" id="{001F9A7E-02CD-41F1-93D0-B92B20E2C279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10" name="Shape 18">
          <a:extLst>
            <a:ext uri="{FF2B5EF4-FFF2-40B4-BE49-F238E27FC236}">
              <a16:creationId xmlns:a16="http://schemas.microsoft.com/office/drawing/2014/main" id="{6270FE54-D442-41CA-9FFC-2B73C2AC07F7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663C9E95-023D-4A0C-B95A-6A6DF3FEE7A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B977152E-1DD2-42E5-A91A-4B90E8A916C2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E8D82E9F-BE61-417E-996A-B50C945154F4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14" name="Shape 6">
          <a:extLst>
            <a:ext uri="{FF2B5EF4-FFF2-40B4-BE49-F238E27FC236}">
              <a16:creationId xmlns:a16="http://schemas.microsoft.com/office/drawing/2014/main" id="{7B6E65BC-182B-4C8F-B22A-74066689511C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15" name="Shape 7">
          <a:extLst>
            <a:ext uri="{FF2B5EF4-FFF2-40B4-BE49-F238E27FC236}">
              <a16:creationId xmlns:a16="http://schemas.microsoft.com/office/drawing/2014/main" id="{7D106EA2-680D-466D-9DDB-C5EC1367973F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D9DB19CF-D7DB-4950-B290-6C3FF7B1DC16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17" name="Shape 9">
          <a:extLst>
            <a:ext uri="{FF2B5EF4-FFF2-40B4-BE49-F238E27FC236}">
              <a16:creationId xmlns:a16="http://schemas.microsoft.com/office/drawing/2014/main" id="{D7F71D93-00BC-47AB-9D17-75857FF9D593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118" name="Shape 10">
          <a:extLst>
            <a:ext uri="{FF2B5EF4-FFF2-40B4-BE49-F238E27FC236}">
              <a16:creationId xmlns:a16="http://schemas.microsoft.com/office/drawing/2014/main" id="{D3B689CB-C26D-46CA-ABF5-7166FBB3A0AC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19" name="Shape 11">
          <a:extLst>
            <a:ext uri="{FF2B5EF4-FFF2-40B4-BE49-F238E27FC236}">
              <a16:creationId xmlns:a16="http://schemas.microsoft.com/office/drawing/2014/main" id="{BC68E3F6-78DC-44C4-BD68-9CCC0F333BB3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120" name="Shape 12">
          <a:extLst>
            <a:ext uri="{FF2B5EF4-FFF2-40B4-BE49-F238E27FC236}">
              <a16:creationId xmlns:a16="http://schemas.microsoft.com/office/drawing/2014/main" id="{2B7FD685-7C72-4633-A8D8-67E4BF3DA098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121" name="Shape 13">
          <a:extLst>
            <a:ext uri="{FF2B5EF4-FFF2-40B4-BE49-F238E27FC236}">
              <a16:creationId xmlns:a16="http://schemas.microsoft.com/office/drawing/2014/main" id="{D9B340B0-73AF-4342-AC76-EA76952FBD15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22" name="Shape 14">
          <a:extLst>
            <a:ext uri="{FF2B5EF4-FFF2-40B4-BE49-F238E27FC236}">
              <a16:creationId xmlns:a16="http://schemas.microsoft.com/office/drawing/2014/main" id="{9304C555-7A52-4F73-B47A-BE3DF2303C9E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23" name="Shape 15">
          <a:extLst>
            <a:ext uri="{FF2B5EF4-FFF2-40B4-BE49-F238E27FC236}">
              <a16:creationId xmlns:a16="http://schemas.microsoft.com/office/drawing/2014/main" id="{7A89A0A3-A0F5-434C-9BBF-B077CA55B65D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24" name="Shape 16">
          <a:extLst>
            <a:ext uri="{FF2B5EF4-FFF2-40B4-BE49-F238E27FC236}">
              <a16:creationId xmlns:a16="http://schemas.microsoft.com/office/drawing/2014/main" id="{E2AE5C00-886E-4E62-A656-00A4F446FBBE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25" name="Shape 17">
          <a:extLst>
            <a:ext uri="{FF2B5EF4-FFF2-40B4-BE49-F238E27FC236}">
              <a16:creationId xmlns:a16="http://schemas.microsoft.com/office/drawing/2014/main" id="{6B8F731E-DB67-4F2B-A25D-1416FC2FE0FB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26" name="Shape 18">
          <a:extLst>
            <a:ext uri="{FF2B5EF4-FFF2-40B4-BE49-F238E27FC236}">
              <a16:creationId xmlns:a16="http://schemas.microsoft.com/office/drawing/2014/main" id="{1C87E5F8-1EC3-4E5F-BF1E-8C7E36FB95A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4FBD48EE-9305-468F-A419-EE8916123FEB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FE27389E-40E7-4C8D-A341-1B1A82EA3C69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BCDFA6A-7266-4854-8F17-E8FA78C633A9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30" name="Shape 6">
          <a:extLst>
            <a:ext uri="{FF2B5EF4-FFF2-40B4-BE49-F238E27FC236}">
              <a16:creationId xmlns:a16="http://schemas.microsoft.com/office/drawing/2014/main" id="{B5E4E8EA-E972-4CA8-8F5F-53C4D431A3B4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31" name="Shape 7">
          <a:extLst>
            <a:ext uri="{FF2B5EF4-FFF2-40B4-BE49-F238E27FC236}">
              <a16:creationId xmlns:a16="http://schemas.microsoft.com/office/drawing/2014/main" id="{E3A3309C-38A3-4E1A-B0E5-7E7E0AF4FBD2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32" name="Shape 8">
          <a:extLst>
            <a:ext uri="{FF2B5EF4-FFF2-40B4-BE49-F238E27FC236}">
              <a16:creationId xmlns:a16="http://schemas.microsoft.com/office/drawing/2014/main" id="{D02376C8-C86E-484D-9088-091261018DD6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133" name="Shape 14">
          <a:extLst>
            <a:ext uri="{FF2B5EF4-FFF2-40B4-BE49-F238E27FC236}">
              <a16:creationId xmlns:a16="http://schemas.microsoft.com/office/drawing/2014/main" id="{BFC2BDC6-8A6A-46E7-B819-1D5B40E7211E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34" name="Shape 15">
          <a:extLst>
            <a:ext uri="{FF2B5EF4-FFF2-40B4-BE49-F238E27FC236}">
              <a16:creationId xmlns:a16="http://schemas.microsoft.com/office/drawing/2014/main" id="{2B13429B-97D2-49EF-AA42-46B9A38EF3FE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35" name="Shape 16">
          <a:extLst>
            <a:ext uri="{FF2B5EF4-FFF2-40B4-BE49-F238E27FC236}">
              <a16:creationId xmlns:a16="http://schemas.microsoft.com/office/drawing/2014/main" id="{EEB1781D-6369-4B86-AB65-F33C6734832C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36" name="Shape 17">
          <a:extLst>
            <a:ext uri="{FF2B5EF4-FFF2-40B4-BE49-F238E27FC236}">
              <a16:creationId xmlns:a16="http://schemas.microsoft.com/office/drawing/2014/main" id="{0FF285A7-BC86-461C-85AA-C113256B803B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37" name="Shape 18">
          <a:extLst>
            <a:ext uri="{FF2B5EF4-FFF2-40B4-BE49-F238E27FC236}">
              <a16:creationId xmlns:a16="http://schemas.microsoft.com/office/drawing/2014/main" id="{EA29498D-919C-4EBA-BCD2-AA2D097BDE72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D5107B2F-A850-44B8-961C-A89E5218DF8F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38C5368-4564-4DCA-AB87-71FBB2C0C90C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21BF74B3-DE96-43A9-B2CA-DC43159190F6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41" name="Shape 6">
          <a:extLst>
            <a:ext uri="{FF2B5EF4-FFF2-40B4-BE49-F238E27FC236}">
              <a16:creationId xmlns:a16="http://schemas.microsoft.com/office/drawing/2014/main" id="{3F9E7D5F-BCFB-4BEF-828A-0D7692F09E90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42" name="Shape 7">
          <a:extLst>
            <a:ext uri="{FF2B5EF4-FFF2-40B4-BE49-F238E27FC236}">
              <a16:creationId xmlns:a16="http://schemas.microsoft.com/office/drawing/2014/main" id="{12BEB168-6C1B-493F-ABCA-D65D25D01829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43" name="Shape 8">
          <a:extLst>
            <a:ext uri="{FF2B5EF4-FFF2-40B4-BE49-F238E27FC236}">
              <a16:creationId xmlns:a16="http://schemas.microsoft.com/office/drawing/2014/main" id="{7815F3FF-9CE4-4D3B-94D3-B7DD2D611602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44" name="Shape 9">
          <a:extLst>
            <a:ext uri="{FF2B5EF4-FFF2-40B4-BE49-F238E27FC236}">
              <a16:creationId xmlns:a16="http://schemas.microsoft.com/office/drawing/2014/main" id="{17B68103-DC62-44A6-9A7E-108C199C00D6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145" name="Shape 10">
          <a:extLst>
            <a:ext uri="{FF2B5EF4-FFF2-40B4-BE49-F238E27FC236}">
              <a16:creationId xmlns:a16="http://schemas.microsoft.com/office/drawing/2014/main" id="{AA485FA7-BB2D-475C-B8C4-41F96062141B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46" name="Shape 11">
          <a:extLst>
            <a:ext uri="{FF2B5EF4-FFF2-40B4-BE49-F238E27FC236}">
              <a16:creationId xmlns:a16="http://schemas.microsoft.com/office/drawing/2014/main" id="{5EEA5583-7CAD-4D6F-B98A-A7948F483402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147" name="Shape 12">
          <a:extLst>
            <a:ext uri="{FF2B5EF4-FFF2-40B4-BE49-F238E27FC236}">
              <a16:creationId xmlns:a16="http://schemas.microsoft.com/office/drawing/2014/main" id="{9BACDBE3-89E2-4FB3-B636-F07CB4801962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148" name="Shape 13">
          <a:extLst>
            <a:ext uri="{FF2B5EF4-FFF2-40B4-BE49-F238E27FC236}">
              <a16:creationId xmlns:a16="http://schemas.microsoft.com/office/drawing/2014/main" id="{29202EEE-0653-4063-954E-E88E6F54084A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49" name="Shape 14">
          <a:extLst>
            <a:ext uri="{FF2B5EF4-FFF2-40B4-BE49-F238E27FC236}">
              <a16:creationId xmlns:a16="http://schemas.microsoft.com/office/drawing/2014/main" id="{E57F5950-4FB6-4233-992F-25DD8CC7AFE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50" name="Shape 15">
          <a:extLst>
            <a:ext uri="{FF2B5EF4-FFF2-40B4-BE49-F238E27FC236}">
              <a16:creationId xmlns:a16="http://schemas.microsoft.com/office/drawing/2014/main" id="{D1D1BE9C-6EF7-4D1A-8B7D-8EB341372A7A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51" name="Shape 16">
          <a:extLst>
            <a:ext uri="{FF2B5EF4-FFF2-40B4-BE49-F238E27FC236}">
              <a16:creationId xmlns:a16="http://schemas.microsoft.com/office/drawing/2014/main" id="{FF7D1DA6-E32E-485B-B2C0-230840F3D5CD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52" name="Shape 17">
          <a:extLst>
            <a:ext uri="{FF2B5EF4-FFF2-40B4-BE49-F238E27FC236}">
              <a16:creationId xmlns:a16="http://schemas.microsoft.com/office/drawing/2014/main" id="{E3360666-6504-4DBE-905B-82A4DE423314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53" name="Shape 18">
          <a:extLst>
            <a:ext uri="{FF2B5EF4-FFF2-40B4-BE49-F238E27FC236}">
              <a16:creationId xmlns:a16="http://schemas.microsoft.com/office/drawing/2014/main" id="{5F8C7906-F05E-4F07-9A9A-44B83D1F4E37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F0EE4975-3D21-41E9-9600-0DC92F7D277B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155" name="Shape 4">
          <a:extLst>
            <a:ext uri="{FF2B5EF4-FFF2-40B4-BE49-F238E27FC236}">
              <a16:creationId xmlns:a16="http://schemas.microsoft.com/office/drawing/2014/main" id="{D86EE67C-2EF9-4129-A406-1DAFEE5DA234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4146BE97-996D-4919-8367-9ECF08C2E31A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57" name="Shape 6">
          <a:extLst>
            <a:ext uri="{FF2B5EF4-FFF2-40B4-BE49-F238E27FC236}">
              <a16:creationId xmlns:a16="http://schemas.microsoft.com/office/drawing/2014/main" id="{2C1330B2-4C9B-4FCA-AA92-F3697159ACE8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58" name="Shape 7">
          <a:extLst>
            <a:ext uri="{FF2B5EF4-FFF2-40B4-BE49-F238E27FC236}">
              <a16:creationId xmlns:a16="http://schemas.microsoft.com/office/drawing/2014/main" id="{FE2764ED-EF72-4A1B-B24E-7C5916C597D0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59" name="Shape 8">
          <a:extLst>
            <a:ext uri="{FF2B5EF4-FFF2-40B4-BE49-F238E27FC236}">
              <a16:creationId xmlns:a16="http://schemas.microsoft.com/office/drawing/2014/main" id="{F7F95C48-5A4B-4557-940E-27D396CD9AD5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160" name="Shape 14">
          <a:extLst>
            <a:ext uri="{FF2B5EF4-FFF2-40B4-BE49-F238E27FC236}">
              <a16:creationId xmlns:a16="http://schemas.microsoft.com/office/drawing/2014/main" id="{1C7871D5-C67E-457A-9783-A14358CAE879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61" name="Shape 15">
          <a:extLst>
            <a:ext uri="{FF2B5EF4-FFF2-40B4-BE49-F238E27FC236}">
              <a16:creationId xmlns:a16="http://schemas.microsoft.com/office/drawing/2014/main" id="{CF975A4E-9821-46A6-A503-FB318156011B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62" name="Shape 16">
          <a:extLst>
            <a:ext uri="{FF2B5EF4-FFF2-40B4-BE49-F238E27FC236}">
              <a16:creationId xmlns:a16="http://schemas.microsoft.com/office/drawing/2014/main" id="{96E871D6-1EDF-4FC2-8CCC-2AC8C8CA65D0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63" name="Shape 17">
          <a:extLst>
            <a:ext uri="{FF2B5EF4-FFF2-40B4-BE49-F238E27FC236}">
              <a16:creationId xmlns:a16="http://schemas.microsoft.com/office/drawing/2014/main" id="{4389E67E-9CDD-460C-AA3B-C3281DF507B7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64" name="Shape 18">
          <a:extLst>
            <a:ext uri="{FF2B5EF4-FFF2-40B4-BE49-F238E27FC236}">
              <a16:creationId xmlns:a16="http://schemas.microsoft.com/office/drawing/2014/main" id="{0098358A-CAA9-4C1F-A0AC-D011FD79E9BC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9DD824C6-6676-4712-AF55-F595DF877098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798B7D95-D526-4E7C-B2E5-3988EC62E5CE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323A002B-89A3-4CC3-BEB1-984BD10B543A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68" name="Shape 6">
          <a:extLst>
            <a:ext uri="{FF2B5EF4-FFF2-40B4-BE49-F238E27FC236}">
              <a16:creationId xmlns:a16="http://schemas.microsoft.com/office/drawing/2014/main" id="{415B299A-FCF0-4F91-B128-767BF415B29E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69" name="Shape 7">
          <a:extLst>
            <a:ext uri="{FF2B5EF4-FFF2-40B4-BE49-F238E27FC236}">
              <a16:creationId xmlns:a16="http://schemas.microsoft.com/office/drawing/2014/main" id="{2BA9DB24-EB88-4513-BD84-60E32E4AC3EE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70" name="Shape 8">
          <a:extLst>
            <a:ext uri="{FF2B5EF4-FFF2-40B4-BE49-F238E27FC236}">
              <a16:creationId xmlns:a16="http://schemas.microsoft.com/office/drawing/2014/main" id="{3CE9AC9A-400E-4DFB-AC4E-956726BEC64F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71" name="Shape 9">
          <a:extLst>
            <a:ext uri="{FF2B5EF4-FFF2-40B4-BE49-F238E27FC236}">
              <a16:creationId xmlns:a16="http://schemas.microsoft.com/office/drawing/2014/main" id="{B4EDB175-CED1-4C0B-A1E2-B8BF6A093340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180975"/>
    <xdr:sp macro="" textlink="">
      <xdr:nvSpPr>
        <xdr:cNvPr id="172" name="Shape 10">
          <a:extLst>
            <a:ext uri="{FF2B5EF4-FFF2-40B4-BE49-F238E27FC236}">
              <a16:creationId xmlns:a16="http://schemas.microsoft.com/office/drawing/2014/main" id="{C8F8B7E0-A74B-4676-886B-1247F3D1567C}"/>
            </a:ext>
          </a:extLst>
        </xdr:cNvPr>
        <xdr:cNvSpPr/>
      </xdr:nvSpPr>
      <xdr:spPr>
        <a:xfrm>
          <a:off x="10725150" y="103346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73" name="Shape 11">
          <a:extLst>
            <a:ext uri="{FF2B5EF4-FFF2-40B4-BE49-F238E27FC236}">
              <a16:creationId xmlns:a16="http://schemas.microsoft.com/office/drawing/2014/main" id="{3733E262-08A7-46CF-9338-212BE2881478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174" name="Shape 12">
          <a:extLst>
            <a:ext uri="{FF2B5EF4-FFF2-40B4-BE49-F238E27FC236}">
              <a16:creationId xmlns:a16="http://schemas.microsoft.com/office/drawing/2014/main" id="{93025028-2DB7-4CF9-BC04-119F5E22050A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175" name="Shape 13">
          <a:extLst>
            <a:ext uri="{FF2B5EF4-FFF2-40B4-BE49-F238E27FC236}">
              <a16:creationId xmlns:a16="http://schemas.microsoft.com/office/drawing/2014/main" id="{543D1A24-4AAE-418F-BD59-B85B562D97F1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76" name="Shape 14">
          <a:extLst>
            <a:ext uri="{FF2B5EF4-FFF2-40B4-BE49-F238E27FC236}">
              <a16:creationId xmlns:a16="http://schemas.microsoft.com/office/drawing/2014/main" id="{64B70B74-E734-4ED9-B3EE-5020AA5660A0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77" name="Shape 15">
          <a:extLst>
            <a:ext uri="{FF2B5EF4-FFF2-40B4-BE49-F238E27FC236}">
              <a16:creationId xmlns:a16="http://schemas.microsoft.com/office/drawing/2014/main" id="{4C5A64B2-4CFD-4E34-A46D-ABC1090F3D41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78" name="Shape 16">
          <a:extLst>
            <a:ext uri="{FF2B5EF4-FFF2-40B4-BE49-F238E27FC236}">
              <a16:creationId xmlns:a16="http://schemas.microsoft.com/office/drawing/2014/main" id="{A7829A4C-153B-4011-B501-AF80DB2DA214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79" name="Shape 17">
          <a:extLst>
            <a:ext uri="{FF2B5EF4-FFF2-40B4-BE49-F238E27FC236}">
              <a16:creationId xmlns:a16="http://schemas.microsoft.com/office/drawing/2014/main" id="{C5B94E4E-84D4-4490-A161-1C8DF13014AA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80" name="Shape 18">
          <a:extLst>
            <a:ext uri="{FF2B5EF4-FFF2-40B4-BE49-F238E27FC236}">
              <a16:creationId xmlns:a16="http://schemas.microsoft.com/office/drawing/2014/main" id="{D705241E-6EE2-46F9-A88C-E384CB2F8EC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E49709B1-384C-4075-BA55-3A4430B936AE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891FD4A1-FE6D-4DE5-A37E-0F54A621EA6D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111E268D-656F-44FC-8BE9-BC0BBABD80E0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84" name="Shape 6">
          <a:extLst>
            <a:ext uri="{FF2B5EF4-FFF2-40B4-BE49-F238E27FC236}">
              <a16:creationId xmlns:a16="http://schemas.microsoft.com/office/drawing/2014/main" id="{6F4DAB37-6B9E-4F14-9E02-3ADA5FB90867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85" name="Shape 7">
          <a:extLst>
            <a:ext uri="{FF2B5EF4-FFF2-40B4-BE49-F238E27FC236}">
              <a16:creationId xmlns:a16="http://schemas.microsoft.com/office/drawing/2014/main" id="{377FFB45-4A27-4C64-8544-C6417769EC6B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86" name="Shape 8">
          <a:extLst>
            <a:ext uri="{FF2B5EF4-FFF2-40B4-BE49-F238E27FC236}">
              <a16:creationId xmlns:a16="http://schemas.microsoft.com/office/drawing/2014/main" id="{F16916D4-2DC0-4314-BC19-46ADDEFDF7DE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EF255586-0DFB-4806-9EFF-AE8BFB4E1CE0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88" name="Shape 15">
          <a:extLst>
            <a:ext uri="{FF2B5EF4-FFF2-40B4-BE49-F238E27FC236}">
              <a16:creationId xmlns:a16="http://schemas.microsoft.com/office/drawing/2014/main" id="{C850BC2C-8D0A-4B82-8EEC-5044563BAEC4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89" name="Shape 16">
          <a:extLst>
            <a:ext uri="{FF2B5EF4-FFF2-40B4-BE49-F238E27FC236}">
              <a16:creationId xmlns:a16="http://schemas.microsoft.com/office/drawing/2014/main" id="{7C6D5A71-7093-4594-9739-361E66B1E6F6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90" name="Shape 17">
          <a:extLst>
            <a:ext uri="{FF2B5EF4-FFF2-40B4-BE49-F238E27FC236}">
              <a16:creationId xmlns:a16="http://schemas.microsoft.com/office/drawing/2014/main" id="{E847FC83-0C7F-46E7-9E51-280167C55593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191" name="Shape 18">
          <a:extLst>
            <a:ext uri="{FF2B5EF4-FFF2-40B4-BE49-F238E27FC236}">
              <a16:creationId xmlns:a16="http://schemas.microsoft.com/office/drawing/2014/main" id="{9444164F-1B8E-44E8-8245-CBA04A128843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BAD03D03-5734-4219-B8F5-D153E1C2FCA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D066B410-ADD3-4982-92C8-5E330E17C850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29E3E1B2-E272-46E3-8DEE-53305C7B5CFA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95" name="Shape 6">
          <a:extLst>
            <a:ext uri="{FF2B5EF4-FFF2-40B4-BE49-F238E27FC236}">
              <a16:creationId xmlns:a16="http://schemas.microsoft.com/office/drawing/2014/main" id="{C340C7C9-4F1D-4DA8-93CD-41AE802C7ED2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196" name="Shape 7">
          <a:extLst>
            <a:ext uri="{FF2B5EF4-FFF2-40B4-BE49-F238E27FC236}">
              <a16:creationId xmlns:a16="http://schemas.microsoft.com/office/drawing/2014/main" id="{19122C77-839E-4D5E-807F-4231FAF479A8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197" name="Shape 8">
          <a:extLst>
            <a:ext uri="{FF2B5EF4-FFF2-40B4-BE49-F238E27FC236}">
              <a16:creationId xmlns:a16="http://schemas.microsoft.com/office/drawing/2014/main" id="{AB9DFDB3-5B0E-4C0B-8DFF-D397D66E81B6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198" name="Shape 9">
          <a:extLst>
            <a:ext uri="{FF2B5EF4-FFF2-40B4-BE49-F238E27FC236}">
              <a16:creationId xmlns:a16="http://schemas.microsoft.com/office/drawing/2014/main" id="{2DD69886-AC93-439B-8C94-E851C645491E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200" name="Shape 11">
          <a:extLst>
            <a:ext uri="{FF2B5EF4-FFF2-40B4-BE49-F238E27FC236}">
              <a16:creationId xmlns:a16="http://schemas.microsoft.com/office/drawing/2014/main" id="{18289A65-00D6-4DE9-8F74-348D632B37A5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201" name="Shape 12">
          <a:extLst>
            <a:ext uri="{FF2B5EF4-FFF2-40B4-BE49-F238E27FC236}">
              <a16:creationId xmlns:a16="http://schemas.microsoft.com/office/drawing/2014/main" id="{238142E4-D7F2-4D2D-9A78-D280E6E18070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202" name="Shape 13">
          <a:extLst>
            <a:ext uri="{FF2B5EF4-FFF2-40B4-BE49-F238E27FC236}">
              <a16:creationId xmlns:a16="http://schemas.microsoft.com/office/drawing/2014/main" id="{7F918821-BCCA-4A6C-BBA8-C03B5EDCC63E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03" name="Shape 14">
          <a:extLst>
            <a:ext uri="{FF2B5EF4-FFF2-40B4-BE49-F238E27FC236}">
              <a16:creationId xmlns:a16="http://schemas.microsoft.com/office/drawing/2014/main" id="{005B4E49-7BC8-4E46-A88F-3980C84EB9B4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04" name="Shape 15">
          <a:extLst>
            <a:ext uri="{FF2B5EF4-FFF2-40B4-BE49-F238E27FC236}">
              <a16:creationId xmlns:a16="http://schemas.microsoft.com/office/drawing/2014/main" id="{EC0770F0-749F-44CF-8457-D01DCE8C2D1B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05" name="Shape 16">
          <a:extLst>
            <a:ext uri="{FF2B5EF4-FFF2-40B4-BE49-F238E27FC236}">
              <a16:creationId xmlns:a16="http://schemas.microsoft.com/office/drawing/2014/main" id="{77D42F48-0438-4389-8C91-85C9FD502EA1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06" name="Shape 17">
          <a:extLst>
            <a:ext uri="{FF2B5EF4-FFF2-40B4-BE49-F238E27FC236}">
              <a16:creationId xmlns:a16="http://schemas.microsoft.com/office/drawing/2014/main" id="{F4460F25-3468-428A-A6ED-182CE6C54CE6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07" name="Shape 18">
          <a:extLst>
            <a:ext uri="{FF2B5EF4-FFF2-40B4-BE49-F238E27FC236}">
              <a16:creationId xmlns:a16="http://schemas.microsoft.com/office/drawing/2014/main" id="{C3053B15-F095-4908-A2E7-9F49719EDFC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DC8AE6D1-8E73-4F92-A6AA-45014C908B51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209" name="Shape 4">
          <a:extLst>
            <a:ext uri="{FF2B5EF4-FFF2-40B4-BE49-F238E27FC236}">
              <a16:creationId xmlns:a16="http://schemas.microsoft.com/office/drawing/2014/main" id="{806BDFEF-7B70-41D5-BEC7-54189660CE1C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36C9DB8E-58AB-4E13-A1A1-F5275A263C6E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11" name="Shape 6">
          <a:extLst>
            <a:ext uri="{FF2B5EF4-FFF2-40B4-BE49-F238E27FC236}">
              <a16:creationId xmlns:a16="http://schemas.microsoft.com/office/drawing/2014/main" id="{D1E61095-157B-406D-9212-301FC2F14551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12" name="Shape 7">
          <a:extLst>
            <a:ext uri="{FF2B5EF4-FFF2-40B4-BE49-F238E27FC236}">
              <a16:creationId xmlns:a16="http://schemas.microsoft.com/office/drawing/2014/main" id="{B14E6360-C7FA-4283-A443-F3F535C0236A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213" name="Shape 8">
          <a:extLst>
            <a:ext uri="{FF2B5EF4-FFF2-40B4-BE49-F238E27FC236}">
              <a16:creationId xmlns:a16="http://schemas.microsoft.com/office/drawing/2014/main" id="{E8A8AB9E-EB3B-4D69-AD4A-05A134E07C4A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214" name="Shape 14">
          <a:extLst>
            <a:ext uri="{FF2B5EF4-FFF2-40B4-BE49-F238E27FC236}">
              <a16:creationId xmlns:a16="http://schemas.microsoft.com/office/drawing/2014/main" id="{C756D052-EDF9-47D9-BBFD-DD1EB4A7C5BC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15" name="Shape 15">
          <a:extLst>
            <a:ext uri="{FF2B5EF4-FFF2-40B4-BE49-F238E27FC236}">
              <a16:creationId xmlns:a16="http://schemas.microsoft.com/office/drawing/2014/main" id="{1A93FFB1-62A8-4731-A1F5-23C5BED86CA8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16" name="Shape 16">
          <a:extLst>
            <a:ext uri="{FF2B5EF4-FFF2-40B4-BE49-F238E27FC236}">
              <a16:creationId xmlns:a16="http://schemas.microsoft.com/office/drawing/2014/main" id="{D9B81954-5DF9-474C-A761-93386D9FB966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17" name="Shape 17">
          <a:extLst>
            <a:ext uri="{FF2B5EF4-FFF2-40B4-BE49-F238E27FC236}">
              <a16:creationId xmlns:a16="http://schemas.microsoft.com/office/drawing/2014/main" id="{9A3029EE-1E01-42E1-AE68-31DA8D70C71C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18" name="Shape 18">
          <a:extLst>
            <a:ext uri="{FF2B5EF4-FFF2-40B4-BE49-F238E27FC236}">
              <a16:creationId xmlns:a16="http://schemas.microsoft.com/office/drawing/2014/main" id="{B4876E89-6C1F-46D0-83CF-1C8282CF233B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F7F4EC72-4DF4-4721-B065-C079CD5AD3A5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D0C16C6C-6C55-45E0-988D-8B37215356CE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D8367728-B29D-45F5-B9BE-5A1CF67A6E48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22" name="Shape 6">
          <a:extLst>
            <a:ext uri="{FF2B5EF4-FFF2-40B4-BE49-F238E27FC236}">
              <a16:creationId xmlns:a16="http://schemas.microsoft.com/office/drawing/2014/main" id="{ECB3DC63-8CD0-4287-9A81-E54B2FAC42B9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23" name="Shape 7">
          <a:extLst>
            <a:ext uri="{FF2B5EF4-FFF2-40B4-BE49-F238E27FC236}">
              <a16:creationId xmlns:a16="http://schemas.microsoft.com/office/drawing/2014/main" id="{09A5930C-58C4-4684-ACCA-9D605C7982A5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224" name="Shape 8">
          <a:extLst>
            <a:ext uri="{FF2B5EF4-FFF2-40B4-BE49-F238E27FC236}">
              <a16:creationId xmlns:a16="http://schemas.microsoft.com/office/drawing/2014/main" id="{D305CE1A-087C-49E8-A3F6-A6F50102B1E2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225" name="Shape 9">
          <a:extLst>
            <a:ext uri="{FF2B5EF4-FFF2-40B4-BE49-F238E27FC236}">
              <a16:creationId xmlns:a16="http://schemas.microsoft.com/office/drawing/2014/main" id="{AB68C645-3455-45C6-BB0D-B17FE820066B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19175" cy="66675"/>
    <xdr:sp macro="" textlink="">
      <xdr:nvSpPr>
        <xdr:cNvPr id="227" name="Shape 11">
          <a:extLst>
            <a:ext uri="{FF2B5EF4-FFF2-40B4-BE49-F238E27FC236}">
              <a16:creationId xmlns:a16="http://schemas.microsoft.com/office/drawing/2014/main" id="{16CFE7B2-1DBA-4387-B390-FB02F4567DCB}"/>
            </a:ext>
          </a:extLst>
        </xdr:cNvPr>
        <xdr:cNvSpPr/>
      </xdr:nvSpPr>
      <xdr:spPr>
        <a:xfrm>
          <a:off x="10725150" y="10334625"/>
          <a:ext cx="101917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9650" cy="47625"/>
    <xdr:sp macro="" textlink="">
      <xdr:nvSpPr>
        <xdr:cNvPr id="228" name="Shape 12">
          <a:extLst>
            <a:ext uri="{FF2B5EF4-FFF2-40B4-BE49-F238E27FC236}">
              <a16:creationId xmlns:a16="http://schemas.microsoft.com/office/drawing/2014/main" id="{91FB20F9-B184-4A8A-86ED-CC26FF7C16B2}"/>
            </a:ext>
          </a:extLst>
        </xdr:cNvPr>
        <xdr:cNvSpPr/>
      </xdr:nvSpPr>
      <xdr:spPr>
        <a:xfrm>
          <a:off x="10725150" y="10334625"/>
          <a:ext cx="1009650" cy="476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26 11 201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58</xdr:row>
      <xdr:rowOff>0</xdr:rowOff>
    </xdr:from>
    <xdr:ext cx="1000125" cy="38100"/>
    <xdr:sp macro="" textlink="">
      <xdr:nvSpPr>
        <xdr:cNvPr id="229" name="Shape 13">
          <a:extLst>
            <a:ext uri="{FF2B5EF4-FFF2-40B4-BE49-F238E27FC236}">
              <a16:creationId xmlns:a16="http://schemas.microsoft.com/office/drawing/2014/main" id="{D15DB50C-C0E5-4A1F-B2F3-6F275A309055}"/>
            </a:ext>
          </a:extLst>
        </xdr:cNvPr>
        <xdr:cNvSpPr/>
      </xdr:nvSpPr>
      <xdr:spPr>
        <a:xfrm>
          <a:off x="10725150" y="10334625"/>
          <a:ext cx="10001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26 11 204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30" name="Shape 14">
          <a:extLst>
            <a:ext uri="{FF2B5EF4-FFF2-40B4-BE49-F238E27FC236}">
              <a16:creationId xmlns:a16="http://schemas.microsoft.com/office/drawing/2014/main" id="{61BF1E64-8486-49C7-BB49-A93EFE392F8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31" name="Shape 15">
          <a:extLst>
            <a:ext uri="{FF2B5EF4-FFF2-40B4-BE49-F238E27FC236}">
              <a16:creationId xmlns:a16="http://schemas.microsoft.com/office/drawing/2014/main" id="{410DE81F-653E-4D54-B1F2-E41B4CEBC6A5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32" name="Shape 16">
          <a:extLst>
            <a:ext uri="{FF2B5EF4-FFF2-40B4-BE49-F238E27FC236}">
              <a16:creationId xmlns:a16="http://schemas.microsoft.com/office/drawing/2014/main" id="{7315D721-7935-4DA2-9942-767CCF4A424F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33" name="Shape 17">
          <a:extLst>
            <a:ext uri="{FF2B5EF4-FFF2-40B4-BE49-F238E27FC236}">
              <a16:creationId xmlns:a16="http://schemas.microsoft.com/office/drawing/2014/main" id="{84A36CE7-AC88-488C-B12F-C2E70B64E7B0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34" name="Shape 18">
          <a:extLst>
            <a:ext uri="{FF2B5EF4-FFF2-40B4-BE49-F238E27FC236}">
              <a16:creationId xmlns:a16="http://schemas.microsoft.com/office/drawing/2014/main" id="{3CCB4F56-4886-45FA-8B3D-79EFF8BED9E9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1152525" cy="20002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B90B4CB4-F854-4DCB-BB8A-6B0D151BDB2B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19</xdr:row>
      <xdr:rowOff>9525</xdr:rowOff>
    </xdr:from>
    <xdr:ext cx="1076325" cy="228600"/>
    <xdr:sp macro="" textlink="">
      <xdr:nvSpPr>
        <xdr:cNvPr id="236" name="Shape 4">
          <a:extLst>
            <a:ext uri="{FF2B5EF4-FFF2-40B4-BE49-F238E27FC236}">
              <a16:creationId xmlns:a16="http://schemas.microsoft.com/office/drawing/2014/main" id="{A74117F3-37AF-43E3-A1A2-0D891DE6AEDB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9D816854-5F88-4626-BE9C-5E522EAF80E4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38" name="Shape 6">
          <a:extLst>
            <a:ext uri="{FF2B5EF4-FFF2-40B4-BE49-F238E27FC236}">
              <a16:creationId xmlns:a16="http://schemas.microsoft.com/office/drawing/2014/main" id="{1E27AF9E-230B-42C0-9E7E-6B5DCA04235C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39" name="Shape 7">
          <a:extLst>
            <a:ext uri="{FF2B5EF4-FFF2-40B4-BE49-F238E27FC236}">
              <a16:creationId xmlns:a16="http://schemas.microsoft.com/office/drawing/2014/main" id="{EA4C0126-E2F8-4177-BCBE-B421CD515BFE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240" name="Shape 8">
          <a:extLst>
            <a:ext uri="{FF2B5EF4-FFF2-40B4-BE49-F238E27FC236}">
              <a16:creationId xmlns:a16="http://schemas.microsoft.com/office/drawing/2014/main" id="{4E952507-A283-4453-8D8D-79A5D82987B1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19</xdr:row>
      <xdr:rowOff>0</xdr:rowOff>
    </xdr:from>
    <xdr:ext cx="781050" cy="200025"/>
    <xdr:sp macro="" textlink="">
      <xdr:nvSpPr>
        <xdr:cNvPr id="241" name="Shape 14">
          <a:extLst>
            <a:ext uri="{FF2B5EF4-FFF2-40B4-BE49-F238E27FC236}">
              <a16:creationId xmlns:a16="http://schemas.microsoft.com/office/drawing/2014/main" id="{962D355B-DB56-46CD-8ACD-4A60E3B69CBB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42" name="Shape 15">
          <a:extLst>
            <a:ext uri="{FF2B5EF4-FFF2-40B4-BE49-F238E27FC236}">
              <a16:creationId xmlns:a16="http://schemas.microsoft.com/office/drawing/2014/main" id="{F3601C4B-1B22-4DC2-97B8-92BEA2949533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43" name="Shape 16">
          <a:extLst>
            <a:ext uri="{FF2B5EF4-FFF2-40B4-BE49-F238E27FC236}">
              <a16:creationId xmlns:a16="http://schemas.microsoft.com/office/drawing/2014/main" id="{FF34D71A-E8C0-4359-925D-856851755386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44" name="Shape 17">
          <a:extLst>
            <a:ext uri="{FF2B5EF4-FFF2-40B4-BE49-F238E27FC236}">
              <a16:creationId xmlns:a16="http://schemas.microsoft.com/office/drawing/2014/main" id="{E5CED3F5-8650-4977-B0A1-7E09B24444D1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45" name="Shape 18">
          <a:extLst>
            <a:ext uri="{FF2B5EF4-FFF2-40B4-BE49-F238E27FC236}">
              <a16:creationId xmlns:a16="http://schemas.microsoft.com/office/drawing/2014/main" id="{B22B5AA7-C682-49B3-AE6C-1134F3B78AD5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848001BC-F5A5-46C1-ABB6-40DA370EB209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76325" cy="228600"/>
    <xdr:sp macro="" textlink="">
      <xdr:nvSpPr>
        <xdr:cNvPr id="247" name="Shape 4">
          <a:extLst>
            <a:ext uri="{FF2B5EF4-FFF2-40B4-BE49-F238E27FC236}">
              <a16:creationId xmlns:a16="http://schemas.microsoft.com/office/drawing/2014/main" id="{82355CF1-A79D-454E-A874-7371F81C4233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0125" cy="180975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459A51C7-B746-47B4-B233-21497D200BF7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49" name="Shape 6">
          <a:extLst>
            <a:ext uri="{FF2B5EF4-FFF2-40B4-BE49-F238E27FC236}">
              <a16:creationId xmlns:a16="http://schemas.microsoft.com/office/drawing/2014/main" id="{B9D507D5-C09B-4E6D-A429-701FFA5471AF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180975"/>
    <xdr:sp macro="" textlink="">
      <xdr:nvSpPr>
        <xdr:cNvPr id="250" name="Shape 7">
          <a:extLst>
            <a:ext uri="{FF2B5EF4-FFF2-40B4-BE49-F238E27FC236}">
              <a16:creationId xmlns:a16="http://schemas.microsoft.com/office/drawing/2014/main" id="{34AEF5FD-F715-4414-A874-3CF44FB8A5D1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009650" cy="219075"/>
    <xdr:sp macro="" textlink="">
      <xdr:nvSpPr>
        <xdr:cNvPr id="251" name="Shape 8">
          <a:extLst>
            <a:ext uri="{FF2B5EF4-FFF2-40B4-BE49-F238E27FC236}">
              <a16:creationId xmlns:a16="http://schemas.microsoft.com/office/drawing/2014/main" id="{4C74FF0B-C375-41D2-8F40-DFE51AAECD8F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52" name="Shape 14">
          <a:extLst>
            <a:ext uri="{FF2B5EF4-FFF2-40B4-BE49-F238E27FC236}">
              <a16:creationId xmlns:a16="http://schemas.microsoft.com/office/drawing/2014/main" id="{C79D1B4A-0485-4101-AC97-A89967E6FD28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53" name="Shape 15">
          <a:extLst>
            <a:ext uri="{FF2B5EF4-FFF2-40B4-BE49-F238E27FC236}">
              <a16:creationId xmlns:a16="http://schemas.microsoft.com/office/drawing/2014/main" id="{E0A44521-7108-41C8-B76A-B5D8E42F5B7C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781050" cy="200025"/>
    <xdr:sp macro="" textlink="">
      <xdr:nvSpPr>
        <xdr:cNvPr id="254" name="Shape 16">
          <a:extLst>
            <a:ext uri="{FF2B5EF4-FFF2-40B4-BE49-F238E27FC236}">
              <a16:creationId xmlns:a16="http://schemas.microsoft.com/office/drawing/2014/main" id="{526EA960-618A-4B7C-B180-03ED7DC4A5C1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28</xdr:row>
      <xdr:rowOff>0</xdr:rowOff>
    </xdr:from>
    <xdr:ext cx="1152525" cy="200025"/>
    <xdr:sp macro="" textlink="">
      <xdr:nvSpPr>
        <xdr:cNvPr id="255" name="Shape 17">
          <a:extLst>
            <a:ext uri="{FF2B5EF4-FFF2-40B4-BE49-F238E27FC236}">
              <a16:creationId xmlns:a16="http://schemas.microsoft.com/office/drawing/2014/main" id="{D6FACE3B-C88C-4D5E-A082-888647353124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19</xdr:row>
      <xdr:rowOff>0</xdr:rowOff>
    </xdr:from>
    <xdr:ext cx="1152525" cy="20002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FFEC9359-B071-4E7C-B614-4DD82704DC83}"/>
            </a:ext>
          </a:extLst>
        </xdr:cNvPr>
        <xdr:cNvSpPr/>
      </xdr:nvSpPr>
      <xdr:spPr>
        <a:xfrm>
          <a:off x="107251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19</xdr:row>
      <xdr:rowOff>9525</xdr:rowOff>
    </xdr:from>
    <xdr:ext cx="1076325" cy="228600"/>
    <xdr:sp macro="" textlink="">
      <xdr:nvSpPr>
        <xdr:cNvPr id="257" name="Shape 4">
          <a:extLst>
            <a:ext uri="{FF2B5EF4-FFF2-40B4-BE49-F238E27FC236}">
              <a16:creationId xmlns:a16="http://schemas.microsoft.com/office/drawing/2014/main" id="{050EE290-8B3B-4A5E-819E-DCC7BEB581CC}"/>
            </a:ext>
          </a:extLst>
        </xdr:cNvPr>
        <xdr:cNvSpPr/>
      </xdr:nvSpPr>
      <xdr:spPr>
        <a:xfrm>
          <a:off x="1072515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27</xdr:col>
      <xdr:colOff>133350</xdr:colOff>
      <xdr:row>28</xdr:row>
      <xdr:rowOff>0</xdr:rowOff>
    </xdr:from>
    <xdr:ext cx="1000125" cy="180975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86C1830A-B050-43EF-8434-66A2717BBB14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36</xdr:col>
      <xdr:colOff>38100</xdr:colOff>
      <xdr:row>28</xdr:row>
      <xdr:rowOff>0</xdr:rowOff>
    </xdr:from>
    <xdr:ext cx="1009650" cy="180975"/>
    <xdr:sp macro="" textlink="">
      <xdr:nvSpPr>
        <xdr:cNvPr id="259" name="Shape 6">
          <a:extLst>
            <a:ext uri="{FF2B5EF4-FFF2-40B4-BE49-F238E27FC236}">
              <a16:creationId xmlns:a16="http://schemas.microsoft.com/office/drawing/2014/main" id="{3157BBD8-4126-47B7-8B86-7B3D7074AD83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27</xdr:col>
      <xdr:colOff>95250</xdr:colOff>
      <xdr:row>28</xdr:row>
      <xdr:rowOff>0</xdr:rowOff>
    </xdr:from>
    <xdr:ext cx="1009650" cy="180975"/>
    <xdr:sp macro="" textlink="">
      <xdr:nvSpPr>
        <xdr:cNvPr id="260" name="Shape 7">
          <a:extLst>
            <a:ext uri="{FF2B5EF4-FFF2-40B4-BE49-F238E27FC236}">
              <a16:creationId xmlns:a16="http://schemas.microsoft.com/office/drawing/2014/main" id="{529C4A33-4A02-4DD8-B848-639D4BA27326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36</xdr:col>
      <xdr:colOff>47625</xdr:colOff>
      <xdr:row>28</xdr:row>
      <xdr:rowOff>0</xdr:rowOff>
    </xdr:from>
    <xdr:ext cx="1009650" cy="219075"/>
    <xdr:sp macro="" textlink="">
      <xdr:nvSpPr>
        <xdr:cNvPr id="261" name="Shape 8">
          <a:extLst>
            <a:ext uri="{FF2B5EF4-FFF2-40B4-BE49-F238E27FC236}">
              <a16:creationId xmlns:a16="http://schemas.microsoft.com/office/drawing/2014/main" id="{CE8591E3-D4B9-4147-A915-FB86A4B66A1F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19</xdr:row>
      <xdr:rowOff>0</xdr:rowOff>
    </xdr:from>
    <xdr:ext cx="781050" cy="200025"/>
    <xdr:sp macro="" textlink="">
      <xdr:nvSpPr>
        <xdr:cNvPr id="262" name="Shape 14">
          <a:extLst>
            <a:ext uri="{FF2B5EF4-FFF2-40B4-BE49-F238E27FC236}">
              <a16:creationId xmlns:a16="http://schemas.microsoft.com/office/drawing/2014/main" id="{1B36961A-64B2-43EC-B43E-D870E9C3FF34}"/>
            </a:ext>
          </a:extLst>
        </xdr:cNvPr>
        <xdr:cNvSpPr/>
      </xdr:nvSpPr>
      <xdr:spPr>
        <a:xfrm>
          <a:off x="10725150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28</xdr:row>
      <xdr:rowOff>0</xdr:rowOff>
    </xdr:from>
    <xdr:ext cx="1152525" cy="200025"/>
    <xdr:sp macro="" textlink="">
      <xdr:nvSpPr>
        <xdr:cNvPr id="263" name="Shape 15">
          <a:extLst>
            <a:ext uri="{FF2B5EF4-FFF2-40B4-BE49-F238E27FC236}">
              <a16:creationId xmlns:a16="http://schemas.microsoft.com/office/drawing/2014/main" id="{3AD48550-8C3D-4616-9083-27AAADB87719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266700</xdr:colOff>
      <xdr:row>28</xdr:row>
      <xdr:rowOff>0</xdr:rowOff>
    </xdr:from>
    <xdr:ext cx="781050" cy="200025"/>
    <xdr:sp macro="" textlink="">
      <xdr:nvSpPr>
        <xdr:cNvPr id="264" name="Shape 16">
          <a:extLst>
            <a:ext uri="{FF2B5EF4-FFF2-40B4-BE49-F238E27FC236}">
              <a16:creationId xmlns:a16="http://schemas.microsoft.com/office/drawing/2014/main" id="{7A554228-C0F7-4BC0-A541-7C96DC7DFC84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28</xdr:row>
      <xdr:rowOff>0</xdr:rowOff>
    </xdr:from>
    <xdr:ext cx="1152525" cy="200025"/>
    <xdr:sp macro="" textlink="">
      <xdr:nvSpPr>
        <xdr:cNvPr id="265" name="Shape 17">
          <a:extLst>
            <a:ext uri="{FF2B5EF4-FFF2-40B4-BE49-F238E27FC236}">
              <a16:creationId xmlns:a16="http://schemas.microsoft.com/office/drawing/2014/main" id="{3A59952E-9250-411D-8122-CE6463B8BCB4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266700</xdr:colOff>
      <xdr:row>28</xdr:row>
      <xdr:rowOff>0</xdr:rowOff>
    </xdr:from>
    <xdr:ext cx="781050" cy="200025"/>
    <xdr:sp macro="" textlink="">
      <xdr:nvSpPr>
        <xdr:cNvPr id="266" name="Shape 18">
          <a:extLst>
            <a:ext uri="{FF2B5EF4-FFF2-40B4-BE49-F238E27FC236}">
              <a16:creationId xmlns:a16="http://schemas.microsoft.com/office/drawing/2014/main" id="{8B0064C0-19EA-49A4-BA2C-5DEDE1AD8E7E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28</xdr:row>
      <xdr:rowOff>0</xdr:rowOff>
    </xdr:from>
    <xdr:ext cx="1152525" cy="20002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A8E7AF06-6512-480B-BF05-E5113BCEC46A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28</xdr:row>
      <xdr:rowOff>0</xdr:rowOff>
    </xdr:from>
    <xdr:ext cx="1076325" cy="228600"/>
    <xdr:sp macro="" textlink="">
      <xdr:nvSpPr>
        <xdr:cNvPr id="268" name="Shape 4">
          <a:extLst>
            <a:ext uri="{FF2B5EF4-FFF2-40B4-BE49-F238E27FC236}">
              <a16:creationId xmlns:a16="http://schemas.microsoft.com/office/drawing/2014/main" id="{B88FE145-7B33-42BE-9751-04815D840234}"/>
            </a:ext>
          </a:extLst>
        </xdr:cNvPr>
        <xdr:cNvSpPr/>
      </xdr:nvSpPr>
      <xdr:spPr>
        <a:xfrm>
          <a:off x="10725150" y="4533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27</xdr:col>
      <xdr:colOff>133350</xdr:colOff>
      <xdr:row>28</xdr:row>
      <xdr:rowOff>0</xdr:rowOff>
    </xdr:from>
    <xdr:ext cx="1000125" cy="180975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4980922D-5E4D-46CB-ACA5-D6C2AFFCF6DB}"/>
            </a:ext>
          </a:extLst>
        </xdr:cNvPr>
        <xdr:cNvSpPr/>
      </xdr:nvSpPr>
      <xdr:spPr>
        <a:xfrm>
          <a:off x="10725150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36</xdr:col>
      <xdr:colOff>38100</xdr:colOff>
      <xdr:row>28</xdr:row>
      <xdr:rowOff>0</xdr:rowOff>
    </xdr:from>
    <xdr:ext cx="1009650" cy="180975"/>
    <xdr:sp macro="" textlink="">
      <xdr:nvSpPr>
        <xdr:cNvPr id="270" name="Shape 6">
          <a:extLst>
            <a:ext uri="{FF2B5EF4-FFF2-40B4-BE49-F238E27FC236}">
              <a16:creationId xmlns:a16="http://schemas.microsoft.com/office/drawing/2014/main" id="{ED6F4B22-574C-4879-A3DE-AE3E7F065346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27</xdr:col>
      <xdr:colOff>95250</xdr:colOff>
      <xdr:row>28</xdr:row>
      <xdr:rowOff>0</xdr:rowOff>
    </xdr:from>
    <xdr:ext cx="1009650" cy="180975"/>
    <xdr:sp macro="" textlink="">
      <xdr:nvSpPr>
        <xdr:cNvPr id="271" name="Shape 7">
          <a:extLst>
            <a:ext uri="{FF2B5EF4-FFF2-40B4-BE49-F238E27FC236}">
              <a16:creationId xmlns:a16="http://schemas.microsoft.com/office/drawing/2014/main" id="{98999162-777E-40C3-AEA3-B1727C896FFA}"/>
            </a:ext>
          </a:extLst>
        </xdr:cNvPr>
        <xdr:cNvSpPr/>
      </xdr:nvSpPr>
      <xdr:spPr>
        <a:xfrm>
          <a:off x="10725150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36</xdr:col>
      <xdr:colOff>47625</xdr:colOff>
      <xdr:row>28</xdr:row>
      <xdr:rowOff>0</xdr:rowOff>
    </xdr:from>
    <xdr:ext cx="1009650" cy="219075"/>
    <xdr:sp macro="" textlink="">
      <xdr:nvSpPr>
        <xdr:cNvPr id="272" name="Shape 8">
          <a:extLst>
            <a:ext uri="{FF2B5EF4-FFF2-40B4-BE49-F238E27FC236}">
              <a16:creationId xmlns:a16="http://schemas.microsoft.com/office/drawing/2014/main" id="{927D8FAE-B657-41DB-83FF-7093DB0500BB}"/>
            </a:ext>
          </a:extLst>
        </xdr:cNvPr>
        <xdr:cNvSpPr/>
      </xdr:nvSpPr>
      <xdr:spPr>
        <a:xfrm>
          <a:off x="1072515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28</xdr:row>
      <xdr:rowOff>0</xdr:rowOff>
    </xdr:from>
    <xdr:ext cx="781050" cy="200025"/>
    <xdr:sp macro="" textlink="">
      <xdr:nvSpPr>
        <xdr:cNvPr id="273" name="Shape 14">
          <a:extLst>
            <a:ext uri="{FF2B5EF4-FFF2-40B4-BE49-F238E27FC236}">
              <a16:creationId xmlns:a16="http://schemas.microsoft.com/office/drawing/2014/main" id="{BEBD6266-4ED6-4CDC-80D0-7F413EC43F26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28</xdr:row>
      <xdr:rowOff>0</xdr:rowOff>
    </xdr:from>
    <xdr:ext cx="1152525" cy="200025"/>
    <xdr:sp macro="" textlink="">
      <xdr:nvSpPr>
        <xdr:cNvPr id="274" name="Shape 15">
          <a:extLst>
            <a:ext uri="{FF2B5EF4-FFF2-40B4-BE49-F238E27FC236}">
              <a16:creationId xmlns:a16="http://schemas.microsoft.com/office/drawing/2014/main" id="{E709327C-F757-4FE4-8E48-5A9D17C0ECE8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266700</xdr:colOff>
      <xdr:row>28</xdr:row>
      <xdr:rowOff>0</xdr:rowOff>
    </xdr:from>
    <xdr:ext cx="781050" cy="200025"/>
    <xdr:sp macro="" textlink="">
      <xdr:nvSpPr>
        <xdr:cNvPr id="275" name="Shape 16">
          <a:extLst>
            <a:ext uri="{FF2B5EF4-FFF2-40B4-BE49-F238E27FC236}">
              <a16:creationId xmlns:a16="http://schemas.microsoft.com/office/drawing/2014/main" id="{8344B21D-3A4A-4FA7-BE4B-2F52C60AF13C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28</xdr:row>
      <xdr:rowOff>0</xdr:rowOff>
    </xdr:from>
    <xdr:ext cx="1152525" cy="200025"/>
    <xdr:sp macro="" textlink="">
      <xdr:nvSpPr>
        <xdr:cNvPr id="276" name="Shape 17">
          <a:extLst>
            <a:ext uri="{FF2B5EF4-FFF2-40B4-BE49-F238E27FC236}">
              <a16:creationId xmlns:a16="http://schemas.microsoft.com/office/drawing/2014/main" id="{6168564A-334A-418C-82AB-74AF07020F2D}"/>
            </a:ext>
          </a:extLst>
        </xdr:cNvPr>
        <xdr:cNvSpPr/>
      </xdr:nvSpPr>
      <xdr:spPr>
        <a:xfrm>
          <a:off x="107251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266700</xdr:colOff>
      <xdr:row>28</xdr:row>
      <xdr:rowOff>0</xdr:rowOff>
    </xdr:from>
    <xdr:ext cx="781050" cy="200025"/>
    <xdr:sp macro="" textlink="">
      <xdr:nvSpPr>
        <xdr:cNvPr id="277" name="Shape 18">
          <a:extLst>
            <a:ext uri="{FF2B5EF4-FFF2-40B4-BE49-F238E27FC236}">
              <a16:creationId xmlns:a16="http://schemas.microsoft.com/office/drawing/2014/main" id="{B4946A91-863A-4C4D-B0FF-CB52BEBD2BAC}"/>
            </a:ext>
          </a:extLst>
        </xdr:cNvPr>
        <xdr:cNvSpPr/>
      </xdr:nvSpPr>
      <xdr:spPr>
        <a:xfrm>
          <a:off x="10725150" y="45339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>
    <xdr:from>
      <xdr:col>20</xdr:col>
      <xdr:colOff>0</xdr:colOff>
      <xdr:row>9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278" name="Retângulo 277">
          <a:extLst>
            <a:ext uri="{FF2B5EF4-FFF2-40B4-BE49-F238E27FC236}">
              <a16:creationId xmlns:a16="http://schemas.microsoft.com/office/drawing/2014/main" id="{932116C9-1B79-4D92-A1EC-1B67AF407E24}"/>
            </a:ext>
          </a:extLst>
        </xdr:cNvPr>
        <xdr:cNvSpPr/>
      </xdr:nvSpPr>
      <xdr:spPr>
        <a:xfrm>
          <a:off x="10725150" y="923925"/>
          <a:ext cx="0" cy="2085975"/>
        </a:xfrm>
        <a:prstGeom prst="rect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30</xdr:col>
      <xdr:colOff>0</xdr:colOff>
      <xdr:row>9</xdr:row>
      <xdr:rowOff>0</xdr:rowOff>
    </xdr:from>
    <xdr:to>
      <xdr:col>39</xdr:col>
      <xdr:colOff>0</xdr:colOff>
      <xdr:row>20</xdr:row>
      <xdr:rowOff>0</xdr:rowOff>
    </xdr:to>
    <xdr:sp macro="" textlink="">
      <xdr:nvSpPr>
        <xdr:cNvPr id="279" name="Retângulo 278">
          <a:extLst>
            <a:ext uri="{FF2B5EF4-FFF2-40B4-BE49-F238E27FC236}">
              <a16:creationId xmlns:a16="http://schemas.microsoft.com/office/drawing/2014/main" id="{2BD5203F-EC52-442D-8DB5-7E63EE0C5A10}"/>
            </a:ext>
          </a:extLst>
        </xdr:cNvPr>
        <xdr:cNvSpPr/>
      </xdr:nvSpPr>
      <xdr:spPr>
        <a:xfrm>
          <a:off x="10725150" y="923925"/>
          <a:ext cx="0" cy="2085975"/>
        </a:xfrm>
        <a:prstGeom prst="rect">
          <a:avLst/>
        </a:prstGeom>
        <a:solidFill>
          <a:srgbClr val="00B0F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6</xdr:col>
      <xdr:colOff>266700</xdr:colOff>
      <xdr:row>19</xdr:row>
      <xdr:rowOff>0</xdr:rowOff>
    </xdr:from>
    <xdr:ext cx="1152525" cy="20002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E05BF6AD-0405-4F98-953F-F72FB075C99B}"/>
            </a:ext>
          </a:extLst>
        </xdr:cNvPr>
        <xdr:cNvSpPr/>
      </xdr:nvSpPr>
      <xdr:spPr>
        <a:xfrm>
          <a:off x="3790950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19</xdr:row>
      <xdr:rowOff>9525</xdr:rowOff>
    </xdr:from>
    <xdr:ext cx="1076325" cy="228600"/>
    <xdr:sp macro="" textlink="">
      <xdr:nvSpPr>
        <xdr:cNvPr id="281" name="Shape 4">
          <a:extLst>
            <a:ext uri="{FF2B5EF4-FFF2-40B4-BE49-F238E27FC236}">
              <a16:creationId xmlns:a16="http://schemas.microsoft.com/office/drawing/2014/main" id="{B8950956-766E-4795-8CD4-157B89057917}"/>
            </a:ext>
          </a:extLst>
        </xdr:cNvPr>
        <xdr:cNvSpPr/>
      </xdr:nvSpPr>
      <xdr:spPr>
        <a:xfrm>
          <a:off x="8534400" y="28289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133350</xdr:colOff>
      <xdr:row>28</xdr:row>
      <xdr:rowOff>0</xdr:rowOff>
    </xdr:from>
    <xdr:ext cx="1000125" cy="180975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B8F1AA17-F906-406A-9979-591A9C0E289B}"/>
            </a:ext>
          </a:extLst>
        </xdr:cNvPr>
        <xdr:cNvSpPr/>
      </xdr:nvSpPr>
      <xdr:spPr>
        <a:xfrm>
          <a:off x="4124325" y="4533900"/>
          <a:ext cx="1000125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38100</xdr:colOff>
      <xdr:row>28</xdr:row>
      <xdr:rowOff>0</xdr:rowOff>
    </xdr:from>
    <xdr:ext cx="1009650" cy="180975"/>
    <xdr:sp macro="" textlink="">
      <xdr:nvSpPr>
        <xdr:cNvPr id="283" name="Shape 6">
          <a:extLst>
            <a:ext uri="{FF2B5EF4-FFF2-40B4-BE49-F238E27FC236}">
              <a16:creationId xmlns:a16="http://schemas.microsoft.com/office/drawing/2014/main" id="{787E93E2-7848-4B7F-A6F7-7020145256ED}"/>
            </a:ext>
          </a:extLst>
        </xdr:cNvPr>
        <xdr:cNvSpPr/>
      </xdr:nvSpPr>
      <xdr:spPr>
        <a:xfrm>
          <a:off x="8867775" y="453390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28</xdr:row>
      <xdr:rowOff>0</xdr:rowOff>
    </xdr:from>
    <xdr:ext cx="1009650" cy="219075"/>
    <xdr:sp macro="" textlink="">
      <xdr:nvSpPr>
        <xdr:cNvPr id="284" name="Shape 8">
          <a:extLst>
            <a:ext uri="{FF2B5EF4-FFF2-40B4-BE49-F238E27FC236}">
              <a16:creationId xmlns:a16="http://schemas.microsoft.com/office/drawing/2014/main" id="{7F069BAC-9634-4AE7-A85E-7106693BE72C}"/>
            </a:ext>
          </a:extLst>
        </xdr:cNvPr>
        <xdr:cNvSpPr/>
      </xdr:nvSpPr>
      <xdr:spPr>
        <a:xfrm>
          <a:off x="8877300" y="453390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19</xdr:row>
      <xdr:rowOff>0</xdr:rowOff>
    </xdr:from>
    <xdr:ext cx="781050" cy="200025"/>
    <xdr:sp macro="" textlink="">
      <xdr:nvSpPr>
        <xdr:cNvPr id="285" name="Shape 14">
          <a:extLst>
            <a:ext uri="{FF2B5EF4-FFF2-40B4-BE49-F238E27FC236}">
              <a16:creationId xmlns:a16="http://schemas.microsoft.com/office/drawing/2014/main" id="{F473A265-EF88-4519-93E8-CFD199C47E29}"/>
            </a:ext>
          </a:extLst>
        </xdr:cNvPr>
        <xdr:cNvSpPr/>
      </xdr:nvSpPr>
      <xdr:spPr>
        <a:xfrm>
          <a:off x="8505825" y="28194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28</xdr:row>
      <xdr:rowOff>0</xdr:rowOff>
    </xdr:from>
    <xdr:ext cx="1152525" cy="200025"/>
    <xdr:sp macro="" textlink="">
      <xdr:nvSpPr>
        <xdr:cNvPr id="286" name="Shape 15">
          <a:extLst>
            <a:ext uri="{FF2B5EF4-FFF2-40B4-BE49-F238E27FC236}">
              <a16:creationId xmlns:a16="http://schemas.microsoft.com/office/drawing/2014/main" id="{96948300-1D74-4C31-BBA6-AD7C61BFE4A8}"/>
            </a:ext>
          </a:extLst>
        </xdr:cNvPr>
        <xdr:cNvSpPr/>
      </xdr:nvSpPr>
      <xdr:spPr>
        <a:xfrm>
          <a:off x="37909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28</xdr:row>
      <xdr:rowOff>0</xdr:rowOff>
    </xdr:from>
    <xdr:ext cx="1152525" cy="200025"/>
    <xdr:sp macro="" textlink="">
      <xdr:nvSpPr>
        <xdr:cNvPr id="287" name="Shape 17">
          <a:extLst>
            <a:ext uri="{FF2B5EF4-FFF2-40B4-BE49-F238E27FC236}">
              <a16:creationId xmlns:a16="http://schemas.microsoft.com/office/drawing/2014/main" id="{BF85B9BA-5B46-405A-B03A-8D792B9B34D8}"/>
            </a:ext>
          </a:extLst>
        </xdr:cNvPr>
        <xdr:cNvSpPr/>
      </xdr:nvSpPr>
      <xdr:spPr>
        <a:xfrm>
          <a:off x="3790950" y="45339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10</xdr:row>
      <xdr:rowOff>142875</xdr:rowOff>
    </xdr:from>
    <xdr:ext cx="781050" cy="200025"/>
    <xdr:sp macro="" textlink="">
      <xdr:nvSpPr>
        <xdr:cNvPr id="288" name="Shape 18">
          <a:extLst>
            <a:ext uri="{FF2B5EF4-FFF2-40B4-BE49-F238E27FC236}">
              <a16:creationId xmlns:a16="http://schemas.microsoft.com/office/drawing/2014/main" id="{9A897F92-E097-416E-90A9-62058B233DD1}"/>
            </a:ext>
          </a:extLst>
        </xdr:cNvPr>
        <xdr:cNvSpPr/>
      </xdr:nvSpPr>
      <xdr:spPr>
        <a:xfrm>
          <a:off x="0" y="12477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19</xdr:row>
      <xdr:rowOff>0</xdr:rowOff>
    </xdr:from>
    <xdr:ext cx="1152525" cy="20002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CEED66B3-BD29-4E6A-A7BE-634DDC2E3E89}"/>
            </a:ext>
          </a:extLst>
        </xdr:cNvPr>
        <xdr:cNvSpPr/>
      </xdr:nvSpPr>
      <xdr:spPr>
        <a:xfrm>
          <a:off x="9096375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19</xdr:row>
      <xdr:rowOff>0</xdr:rowOff>
    </xdr:from>
    <xdr:ext cx="1152525" cy="20002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38B812EC-2C34-427C-9F5E-8C3912FBC8FB}"/>
            </a:ext>
          </a:extLst>
        </xdr:cNvPr>
        <xdr:cNvSpPr/>
      </xdr:nvSpPr>
      <xdr:spPr>
        <a:xfrm>
          <a:off x="9096375" y="28194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B0704D9C-50D2-4313-BB29-E736F4771C42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292" name="Shape 4">
          <a:extLst>
            <a:ext uri="{FF2B5EF4-FFF2-40B4-BE49-F238E27FC236}">
              <a16:creationId xmlns:a16="http://schemas.microsoft.com/office/drawing/2014/main" id="{DC8DBE0F-AE8C-4294-A8A2-A1354EB6FFBD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293" name="Shape 14">
          <a:extLst>
            <a:ext uri="{FF2B5EF4-FFF2-40B4-BE49-F238E27FC236}">
              <a16:creationId xmlns:a16="http://schemas.microsoft.com/office/drawing/2014/main" id="{5C6A6080-B5A4-43FD-96D1-10D88305FE2E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85066DE9-E50F-4167-9B3F-B6536910BF46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295" name="Shape 4">
          <a:extLst>
            <a:ext uri="{FF2B5EF4-FFF2-40B4-BE49-F238E27FC236}">
              <a16:creationId xmlns:a16="http://schemas.microsoft.com/office/drawing/2014/main" id="{0EEFCF74-7351-40F9-ACE4-C2E722E66FD2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296" name="Shape 14">
          <a:extLst>
            <a:ext uri="{FF2B5EF4-FFF2-40B4-BE49-F238E27FC236}">
              <a16:creationId xmlns:a16="http://schemas.microsoft.com/office/drawing/2014/main" id="{304CB94B-29C2-4C23-8E93-7C15EF7FA3F8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6EBE4943-F940-41DD-A6A8-A82A6F8E4164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4C16B71B-33FC-4851-9D2D-0C39F9C9293D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299" name="Shape 14">
          <a:extLst>
            <a:ext uri="{FF2B5EF4-FFF2-40B4-BE49-F238E27FC236}">
              <a16:creationId xmlns:a16="http://schemas.microsoft.com/office/drawing/2014/main" id="{7A5B95EC-0C0F-45E5-B7E6-552C17662386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2A11D11D-CB93-470A-8270-206026B48EB8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id="{BAE512D4-9AA1-45F5-B229-35D29CBAB931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02" name="Shape 14">
          <a:extLst>
            <a:ext uri="{FF2B5EF4-FFF2-40B4-BE49-F238E27FC236}">
              <a16:creationId xmlns:a16="http://schemas.microsoft.com/office/drawing/2014/main" id="{66E7B122-E831-46EB-A9B4-1A6A1111A6DF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288050D8-B87A-46E4-BCB3-79A517F2671D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237B87E0-EDD6-4980-A3A9-FA8DC4E72CF8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05" name="Shape 14">
          <a:extLst>
            <a:ext uri="{FF2B5EF4-FFF2-40B4-BE49-F238E27FC236}">
              <a16:creationId xmlns:a16="http://schemas.microsoft.com/office/drawing/2014/main" id="{2D1D7EA7-5A92-4BE7-A006-60880C1C92D4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7430D59-10C1-43E0-99BA-BA6FFBECD271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499EBF19-4691-411E-9684-AB22AFB0309A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08" name="Shape 14">
          <a:extLst>
            <a:ext uri="{FF2B5EF4-FFF2-40B4-BE49-F238E27FC236}">
              <a16:creationId xmlns:a16="http://schemas.microsoft.com/office/drawing/2014/main" id="{BDD5132F-92D9-4C18-BF59-670CF7DE4053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AC6848FB-9F3C-4842-84A2-D02555A46B9D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63B5AD58-7209-4956-9F17-D6438DF19DB8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11" name="Shape 14">
          <a:extLst>
            <a:ext uri="{FF2B5EF4-FFF2-40B4-BE49-F238E27FC236}">
              <a16:creationId xmlns:a16="http://schemas.microsoft.com/office/drawing/2014/main" id="{0D819832-2C91-4FAA-B880-BB071152E7C6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4D302F1B-3E70-4C9A-A7AD-A74E6A151F8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76155D30-C71D-4924-B28C-971D72A334CF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14" name="Shape 14">
          <a:extLst>
            <a:ext uri="{FF2B5EF4-FFF2-40B4-BE49-F238E27FC236}">
              <a16:creationId xmlns:a16="http://schemas.microsoft.com/office/drawing/2014/main" id="{FB627E6F-5900-45CB-AA5D-57F8383C0B9B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4311063D-DFA7-46DD-8AB5-5CC48124CF46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DAB7BE4C-DF96-4784-A8E5-6256DF9B98E9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17" name="Shape 14">
          <a:extLst>
            <a:ext uri="{FF2B5EF4-FFF2-40B4-BE49-F238E27FC236}">
              <a16:creationId xmlns:a16="http://schemas.microsoft.com/office/drawing/2014/main" id="{9F1951F0-8A1A-4743-A626-F99B0D915771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B007FE1A-73DE-4648-BD9E-C8FD3DF10FD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D856BEEE-4E8F-4B2E-B9D4-08F3986BFD10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20" name="Shape 14">
          <a:extLst>
            <a:ext uri="{FF2B5EF4-FFF2-40B4-BE49-F238E27FC236}">
              <a16:creationId xmlns:a16="http://schemas.microsoft.com/office/drawing/2014/main" id="{3FA71D64-AEAF-485B-8B01-18F7C700B16A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55504A6-785E-4741-B912-37940AD8AD4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DCE71B26-CC3C-45D5-8CF5-668728F91880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23" name="Shape 14">
          <a:extLst>
            <a:ext uri="{FF2B5EF4-FFF2-40B4-BE49-F238E27FC236}">
              <a16:creationId xmlns:a16="http://schemas.microsoft.com/office/drawing/2014/main" id="{C159EF7D-3D93-400F-8A2B-54B9E0561DCE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38</xdr:row>
      <xdr:rowOff>0</xdr:rowOff>
    </xdr:from>
    <xdr:ext cx="1152525" cy="20002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3B6F6D5D-D8A3-4B7B-8C63-51908309B982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38</xdr:row>
      <xdr:rowOff>9525</xdr:rowOff>
    </xdr:from>
    <xdr:ext cx="1076325" cy="22860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id="{215022C6-A270-4196-BADA-D62396A28F2B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38</xdr:row>
      <xdr:rowOff>0</xdr:rowOff>
    </xdr:from>
    <xdr:ext cx="781050" cy="200025"/>
    <xdr:sp macro="" textlink="">
      <xdr:nvSpPr>
        <xdr:cNvPr id="326" name="Shape 14">
          <a:extLst>
            <a:ext uri="{FF2B5EF4-FFF2-40B4-BE49-F238E27FC236}">
              <a16:creationId xmlns:a16="http://schemas.microsoft.com/office/drawing/2014/main" id="{F4153572-654D-46D3-B01F-FC6352A6CC68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>
    <xdr:from>
      <xdr:col>20</xdr:col>
      <xdr:colOff>0</xdr:colOff>
      <xdr:row>28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327" name="Retângulo 326">
          <a:extLst>
            <a:ext uri="{FF2B5EF4-FFF2-40B4-BE49-F238E27FC236}">
              <a16:creationId xmlns:a16="http://schemas.microsoft.com/office/drawing/2014/main" id="{2B7C5796-5E13-42A2-97B7-1B8F3E4E5F19}"/>
            </a:ext>
          </a:extLst>
        </xdr:cNvPr>
        <xdr:cNvSpPr/>
      </xdr:nvSpPr>
      <xdr:spPr>
        <a:xfrm>
          <a:off x="10725150" y="4533900"/>
          <a:ext cx="0" cy="2085975"/>
        </a:xfrm>
        <a:prstGeom prst="rect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30</xdr:col>
      <xdr:colOff>0</xdr:colOff>
      <xdr:row>28</xdr:row>
      <xdr:rowOff>0</xdr:rowOff>
    </xdr:from>
    <xdr:to>
      <xdr:col>39</xdr:col>
      <xdr:colOff>0</xdr:colOff>
      <xdr:row>39</xdr:row>
      <xdr:rowOff>0</xdr:rowOff>
    </xdr:to>
    <xdr:sp macro="" textlink="">
      <xdr:nvSpPr>
        <xdr:cNvPr id="328" name="Retângulo 327">
          <a:extLst>
            <a:ext uri="{FF2B5EF4-FFF2-40B4-BE49-F238E27FC236}">
              <a16:creationId xmlns:a16="http://schemas.microsoft.com/office/drawing/2014/main" id="{A79B51A3-0B55-41A8-8E42-D864AED5DBC9}"/>
            </a:ext>
          </a:extLst>
        </xdr:cNvPr>
        <xdr:cNvSpPr/>
      </xdr:nvSpPr>
      <xdr:spPr>
        <a:xfrm>
          <a:off x="10725150" y="4533900"/>
          <a:ext cx="0" cy="2085975"/>
        </a:xfrm>
        <a:prstGeom prst="rect">
          <a:avLst/>
        </a:prstGeom>
        <a:solidFill>
          <a:srgbClr val="00B0F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E398A7E6-14DA-40E9-A21E-7A8D10ADE318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4C140168-1AFF-4BC3-8853-FE7015BD3A38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331" name="Shape 14">
          <a:extLst>
            <a:ext uri="{FF2B5EF4-FFF2-40B4-BE49-F238E27FC236}">
              <a16:creationId xmlns:a16="http://schemas.microsoft.com/office/drawing/2014/main" id="{82A250EA-9AF4-41C5-A302-E49474972623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29</xdr:row>
      <xdr:rowOff>142875</xdr:rowOff>
    </xdr:from>
    <xdr:ext cx="781050" cy="200025"/>
    <xdr:sp macro="" textlink="">
      <xdr:nvSpPr>
        <xdr:cNvPr id="332" name="Shape 18">
          <a:extLst>
            <a:ext uri="{FF2B5EF4-FFF2-40B4-BE49-F238E27FC236}">
              <a16:creationId xmlns:a16="http://schemas.microsoft.com/office/drawing/2014/main" id="{47A7AD19-D5A6-46F2-9698-440656262A18}"/>
            </a:ext>
          </a:extLst>
        </xdr:cNvPr>
        <xdr:cNvSpPr/>
      </xdr:nvSpPr>
      <xdr:spPr>
        <a:xfrm>
          <a:off x="0" y="48577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BAE4B97A-79D5-481C-9A15-82CF6D458F1B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EB311CFE-071B-4B00-B586-E53180589843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47</xdr:row>
      <xdr:rowOff>0</xdr:rowOff>
    </xdr:from>
    <xdr:ext cx="1152525" cy="20002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94BBD75-A182-4CD4-9353-79961D7243A9}"/>
            </a:ext>
          </a:extLst>
        </xdr:cNvPr>
        <xdr:cNvSpPr/>
      </xdr:nvSpPr>
      <xdr:spPr>
        <a:xfrm>
          <a:off x="37909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47</xdr:row>
      <xdr:rowOff>0</xdr:rowOff>
    </xdr:from>
    <xdr:ext cx="1076325" cy="228600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95E6817A-BFA8-40AD-B82C-57E3C16A00AC}"/>
            </a:ext>
          </a:extLst>
        </xdr:cNvPr>
        <xdr:cNvSpPr/>
      </xdr:nvSpPr>
      <xdr:spPr>
        <a:xfrm>
          <a:off x="853440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47</xdr:row>
      <xdr:rowOff>0</xdr:rowOff>
    </xdr:from>
    <xdr:ext cx="781050" cy="200025"/>
    <xdr:sp macro="" textlink="">
      <xdr:nvSpPr>
        <xdr:cNvPr id="337" name="Shape 14">
          <a:extLst>
            <a:ext uri="{FF2B5EF4-FFF2-40B4-BE49-F238E27FC236}">
              <a16:creationId xmlns:a16="http://schemas.microsoft.com/office/drawing/2014/main" id="{FD791035-F39B-4ED3-A609-86A3EEB7FF64}"/>
            </a:ext>
          </a:extLst>
        </xdr:cNvPr>
        <xdr:cNvSpPr/>
      </xdr:nvSpPr>
      <xdr:spPr>
        <a:xfrm>
          <a:off x="8505825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F2BCE1B4-96F4-4433-BE64-74E98E7C1227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39" name="Shape 4">
          <a:extLst>
            <a:ext uri="{FF2B5EF4-FFF2-40B4-BE49-F238E27FC236}">
              <a16:creationId xmlns:a16="http://schemas.microsoft.com/office/drawing/2014/main" id="{74054FCC-27FB-4A49-B555-A9EF72599608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40" name="Shape 14">
          <a:extLst>
            <a:ext uri="{FF2B5EF4-FFF2-40B4-BE49-F238E27FC236}">
              <a16:creationId xmlns:a16="http://schemas.microsoft.com/office/drawing/2014/main" id="{2C2A854E-AFF1-492D-AA88-EFD7062ABEC9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BEC2E2C7-7880-4205-9EBD-A872721BC80E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42" name="Shape 4">
          <a:extLst>
            <a:ext uri="{FF2B5EF4-FFF2-40B4-BE49-F238E27FC236}">
              <a16:creationId xmlns:a16="http://schemas.microsoft.com/office/drawing/2014/main" id="{E6871ECE-2BE3-4618-95A7-ED0CF030F1BE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43" name="Shape 14">
          <a:extLst>
            <a:ext uri="{FF2B5EF4-FFF2-40B4-BE49-F238E27FC236}">
              <a16:creationId xmlns:a16="http://schemas.microsoft.com/office/drawing/2014/main" id="{7540A08E-69A4-4786-9588-78E77C3236DC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CAAA7534-A045-4E48-B624-37044CAB7309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A826D42A-1D51-416C-8DFF-21E1725595FB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46" name="Shape 14">
          <a:extLst>
            <a:ext uri="{FF2B5EF4-FFF2-40B4-BE49-F238E27FC236}">
              <a16:creationId xmlns:a16="http://schemas.microsoft.com/office/drawing/2014/main" id="{5CDCC573-7B13-4AFE-B102-E50507188686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3B615763-DB32-4528-B97A-A531BD645C75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A31CFB3B-B10B-4669-A96D-75FE7508DAC3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49" name="Shape 14">
          <a:extLst>
            <a:ext uri="{FF2B5EF4-FFF2-40B4-BE49-F238E27FC236}">
              <a16:creationId xmlns:a16="http://schemas.microsoft.com/office/drawing/2014/main" id="{1E3AA7A3-140B-4588-AD0A-9BC12D013FBA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66AE04B6-2EF4-4E2D-80F5-25593A59760E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328D8645-BB38-4217-ABDE-D00BDE6FECA9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52" name="Shape 14">
          <a:extLst>
            <a:ext uri="{FF2B5EF4-FFF2-40B4-BE49-F238E27FC236}">
              <a16:creationId xmlns:a16="http://schemas.microsoft.com/office/drawing/2014/main" id="{40063197-43A8-449F-9A49-904E4273944E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CEFA9156-1861-4C12-9126-BE1A7423CCC3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91D78C29-3AF1-493A-B7FD-867AC418CD98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55" name="Shape 14">
          <a:extLst>
            <a:ext uri="{FF2B5EF4-FFF2-40B4-BE49-F238E27FC236}">
              <a16:creationId xmlns:a16="http://schemas.microsoft.com/office/drawing/2014/main" id="{8F7ACB81-B46F-4798-BCD6-22446518F655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69AE6A7A-60BA-4C96-9F53-6B75490DF6B5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id="{6758FFD2-8449-4B58-8ABB-C09B30E00B0D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58" name="Shape 14">
          <a:extLst>
            <a:ext uri="{FF2B5EF4-FFF2-40B4-BE49-F238E27FC236}">
              <a16:creationId xmlns:a16="http://schemas.microsoft.com/office/drawing/2014/main" id="{638ECB1D-0E5F-4B94-A287-7E365401B9CA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394A3D75-6DA9-417A-AEDC-8B1A9EDE5232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49212FD7-418A-4C77-9281-1CF62B908B78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61" name="Shape 14">
          <a:extLst>
            <a:ext uri="{FF2B5EF4-FFF2-40B4-BE49-F238E27FC236}">
              <a16:creationId xmlns:a16="http://schemas.microsoft.com/office/drawing/2014/main" id="{CAC11516-D8C9-48C4-B024-89BCFBCD0CC3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8E13DD8-B6CB-4C3C-918D-56B24F22C72C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94FC4666-98A8-460D-9C5B-80E0D08AEE33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64" name="Shape 14">
          <a:extLst>
            <a:ext uri="{FF2B5EF4-FFF2-40B4-BE49-F238E27FC236}">
              <a16:creationId xmlns:a16="http://schemas.microsoft.com/office/drawing/2014/main" id="{29453A74-48D9-49FD-9FA1-3C137C3C77A8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152525" cy="20002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C3E5E49A-5786-4ACC-863C-92B3FECD0F3C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1076325" cy="228600"/>
    <xdr:sp macro="" textlink="">
      <xdr:nvSpPr>
        <xdr:cNvPr id="366" name="Shape 4">
          <a:extLst>
            <a:ext uri="{FF2B5EF4-FFF2-40B4-BE49-F238E27FC236}">
              <a16:creationId xmlns:a16="http://schemas.microsoft.com/office/drawing/2014/main" id="{C4B298D2-43DE-4123-B230-957B09473BD3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47</xdr:row>
      <xdr:rowOff>0</xdr:rowOff>
    </xdr:from>
    <xdr:ext cx="781050" cy="200025"/>
    <xdr:sp macro="" textlink="">
      <xdr:nvSpPr>
        <xdr:cNvPr id="367" name="Shape 14">
          <a:extLst>
            <a:ext uri="{FF2B5EF4-FFF2-40B4-BE49-F238E27FC236}">
              <a16:creationId xmlns:a16="http://schemas.microsoft.com/office/drawing/2014/main" id="{E83AB795-4F2D-44E3-9B0F-9773A259D685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47</xdr:row>
      <xdr:rowOff>0</xdr:rowOff>
    </xdr:from>
    <xdr:ext cx="1152525" cy="20002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D84F1BFA-CE7A-44E3-BFBA-BF36939865EA}"/>
            </a:ext>
          </a:extLst>
        </xdr:cNvPr>
        <xdr:cNvSpPr/>
      </xdr:nvSpPr>
      <xdr:spPr>
        <a:xfrm>
          <a:off x="107251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47</xdr:row>
      <xdr:rowOff>0</xdr:rowOff>
    </xdr:from>
    <xdr:ext cx="1076325" cy="228600"/>
    <xdr:sp macro="" textlink="">
      <xdr:nvSpPr>
        <xdr:cNvPr id="369" name="Shape 4">
          <a:extLst>
            <a:ext uri="{FF2B5EF4-FFF2-40B4-BE49-F238E27FC236}">
              <a16:creationId xmlns:a16="http://schemas.microsoft.com/office/drawing/2014/main" id="{3BD6390B-F3F5-4331-AD11-767BC57BEFF2}"/>
            </a:ext>
          </a:extLst>
        </xdr:cNvPr>
        <xdr:cNvSpPr/>
      </xdr:nvSpPr>
      <xdr:spPr>
        <a:xfrm>
          <a:off x="1072515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47</xdr:row>
      <xdr:rowOff>0</xdr:rowOff>
    </xdr:from>
    <xdr:ext cx="781050" cy="200025"/>
    <xdr:sp macro="" textlink="">
      <xdr:nvSpPr>
        <xdr:cNvPr id="370" name="Shape 14">
          <a:extLst>
            <a:ext uri="{FF2B5EF4-FFF2-40B4-BE49-F238E27FC236}">
              <a16:creationId xmlns:a16="http://schemas.microsoft.com/office/drawing/2014/main" id="{0556920D-1145-4DB3-AA26-C7E2008996E1}"/>
            </a:ext>
          </a:extLst>
        </xdr:cNvPr>
        <xdr:cNvSpPr/>
      </xdr:nvSpPr>
      <xdr:spPr>
        <a:xfrm>
          <a:off x="1072515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>
    <xdr:from>
      <xdr:col>20</xdr:col>
      <xdr:colOff>0</xdr:colOff>
      <xdr:row>46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371" name="Retângulo 370">
          <a:extLst>
            <a:ext uri="{FF2B5EF4-FFF2-40B4-BE49-F238E27FC236}">
              <a16:creationId xmlns:a16="http://schemas.microsoft.com/office/drawing/2014/main" id="{F9DA1CB8-A054-490F-A67B-0FE87001A707}"/>
            </a:ext>
          </a:extLst>
        </xdr:cNvPr>
        <xdr:cNvSpPr/>
      </xdr:nvSpPr>
      <xdr:spPr>
        <a:xfrm>
          <a:off x="10725150" y="7953375"/>
          <a:ext cx="0" cy="180975"/>
        </a:xfrm>
        <a:prstGeom prst="rect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30</xdr:col>
      <xdr:colOff>0</xdr:colOff>
      <xdr:row>46</xdr:row>
      <xdr:rowOff>0</xdr:rowOff>
    </xdr:from>
    <xdr:to>
      <xdr:col>39</xdr:col>
      <xdr:colOff>0</xdr:colOff>
      <xdr:row>47</xdr:row>
      <xdr:rowOff>0</xdr:rowOff>
    </xdr:to>
    <xdr:sp macro="" textlink="">
      <xdr:nvSpPr>
        <xdr:cNvPr id="372" name="Retângulo 371">
          <a:extLst>
            <a:ext uri="{FF2B5EF4-FFF2-40B4-BE49-F238E27FC236}">
              <a16:creationId xmlns:a16="http://schemas.microsoft.com/office/drawing/2014/main" id="{35EC980B-123A-4A46-9350-C92E52AB0459}"/>
            </a:ext>
          </a:extLst>
        </xdr:cNvPr>
        <xdr:cNvSpPr/>
      </xdr:nvSpPr>
      <xdr:spPr>
        <a:xfrm>
          <a:off x="10725150" y="7953375"/>
          <a:ext cx="0" cy="180975"/>
        </a:xfrm>
        <a:prstGeom prst="rect">
          <a:avLst/>
        </a:prstGeom>
        <a:solidFill>
          <a:srgbClr val="00B0F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6</xdr:col>
      <xdr:colOff>266700</xdr:colOff>
      <xdr:row>47</xdr:row>
      <xdr:rowOff>0</xdr:rowOff>
    </xdr:from>
    <xdr:ext cx="1152525" cy="20002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C956DDF1-8FC9-4AFE-91BE-EC6F5CA2C091}"/>
            </a:ext>
          </a:extLst>
        </xdr:cNvPr>
        <xdr:cNvSpPr/>
      </xdr:nvSpPr>
      <xdr:spPr>
        <a:xfrm>
          <a:off x="37909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47</xdr:row>
      <xdr:rowOff>0</xdr:rowOff>
    </xdr:from>
    <xdr:ext cx="1076325" cy="228600"/>
    <xdr:sp macro="" textlink="">
      <xdr:nvSpPr>
        <xdr:cNvPr id="374" name="Shape 4">
          <a:extLst>
            <a:ext uri="{FF2B5EF4-FFF2-40B4-BE49-F238E27FC236}">
              <a16:creationId xmlns:a16="http://schemas.microsoft.com/office/drawing/2014/main" id="{2AF7C72D-4DB5-49FC-9FE0-4902BA0F6F36}"/>
            </a:ext>
          </a:extLst>
        </xdr:cNvPr>
        <xdr:cNvSpPr/>
      </xdr:nvSpPr>
      <xdr:spPr>
        <a:xfrm>
          <a:off x="8534400" y="813435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47</xdr:row>
      <xdr:rowOff>0</xdr:rowOff>
    </xdr:from>
    <xdr:ext cx="781050" cy="200025"/>
    <xdr:sp macro="" textlink="">
      <xdr:nvSpPr>
        <xdr:cNvPr id="375" name="Shape 14">
          <a:extLst>
            <a:ext uri="{FF2B5EF4-FFF2-40B4-BE49-F238E27FC236}">
              <a16:creationId xmlns:a16="http://schemas.microsoft.com/office/drawing/2014/main" id="{A0839D81-FB25-443D-A00F-A33FB552087D}"/>
            </a:ext>
          </a:extLst>
        </xdr:cNvPr>
        <xdr:cNvSpPr/>
      </xdr:nvSpPr>
      <xdr:spPr>
        <a:xfrm>
          <a:off x="8505825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47</xdr:row>
      <xdr:rowOff>0</xdr:rowOff>
    </xdr:from>
    <xdr:ext cx="1152525" cy="20002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EE6A7EE1-459B-4DE0-B2A0-C2031A5E48D8}"/>
            </a:ext>
          </a:extLst>
        </xdr:cNvPr>
        <xdr:cNvSpPr/>
      </xdr:nvSpPr>
      <xdr:spPr>
        <a:xfrm>
          <a:off x="9096375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17</xdr:col>
      <xdr:colOff>9525</xdr:colOff>
      <xdr:row>47</xdr:row>
      <xdr:rowOff>0</xdr:rowOff>
    </xdr:from>
    <xdr:ext cx="1152525" cy="20002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D82C8734-DB78-4047-86E1-257431376CC3}"/>
            </a:ext>
          </a:extLst>
        </xdr:cNvPr>
        <xdr:cNvSpPr/>
      </xdr:nvSpPr>
      <xdr:spPr>
        <a:xfrm>
          <a:off x="9277350" y="813435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90820E59-620B-49D2-9D8B-A46137FEE4A1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940E7B90-27FA-4EC2-BDEF-123FAA4A1AB4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380" name="Shape 14">
          <a:extLst>
            <a:ext uri="{FF2B5EF4-FFF2-40B4-BE49-F238E27FC236}">
              <a16:creationId xmlns:a16="http://schemas.microsoft.com/office/drawing/2014/main" id="{DCFA0E26-31F0-41C4-B62D-11A683A17399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21A944CC-DEE7-4618-835E-517A8485E354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82" name="Shape 4">
          <a:extLst>
            <a:ext uri="{FF2B5EF4-FFF2-40B4-BE49-F238E27FC236}">
              <a16:creationId xmlns:a16="http://schemas.microsoft.com/office/drawing/2014/main" id="{572B9E08-1E02-43A7-84CF-6851BB51B2C5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83" name="Shape 14">
          <a:extLst>
            <a:ext uri="{FF2B5EF4-FFF2-40B4-BE49-F238E27FC236}">
              <a16:creationId xmlns:a16="http://schemas.microsoft.com/office/drawing/2014/main" id="{5799AAFF-64D7-4F8B-9812-781E846B7785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E58519B9-747F-477C-92EB-5CE72B4FF8D1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85" name="Shape 4">
          <a:extLst>
            <a:ext uri="{FF2B5EF4-FFF2-40B4-BE49-F238E27FC236}">
              <a16:creationId xmlns:a16="http://schemas.microsoft.com/office/drawing/2014/main" id="{60D8EA51-16C8-459F-9B44-4ACC98BE4BEF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86" name="Shape 14">
          <a:extLst>
            <a:ext uri="{FF2B5EF4-FFF2-40B4-BE49-F238E27FC236}">
              <a16:creationId xmlns:a16="http://schemas.microsoft.com/office/drawing/2014/main" id="{2212F1AA-837E-40C0-98D3-B92AAC489A73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472F0469-2B80-420E-9E2F-3E018BB1395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6F6F2F35-D4EC-432E-A2B7-02CCD0D71844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89" name="Shape 14">
          <a:extLst>
            <a:ext uri="{FF2B5EF4-FFF2-40B4-BE49-F238E27FC236}">
              <a16:creationId xmlns:a16="http://schemas.microsoft.com/office/drawing/2014/main" id="{0A99AB5E-085D-42A7-9358-09D2F8AE73EE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8197059-20F2-4577-B59B-97B3A606EC49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D26C199-41BD-477E-9DBE-3E3D0D340FD8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92" name="Shape 14">
          <a:extLst>
            <a:ext uri="{FF2B5EF4-FFF2-40B4-BE49-F238E27FC236}">
              <a16:creationId xmlns:a16="http://schemas.microsoft.com/office/drawing/2014/main" id="{BA5F1FB0-22AE-4AFC-A4AB-EC160F5D0476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C7613C88-E40C-4947-8D12-99CE19CE756E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94" name="Shape 4">
          <a:extLst>
            <a:ext uri="{FF2B5EF4-FFF2-40B4-BE49-F238E27FC236}">
              <a16:creationId xmlns:a16="http://schemas.microsoft.com/office/drawing/2014/main" id="{920157BB-CC86-4B03-BFC8-8F372C1CB8A0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95" name="Shape 14">
          <a:extLst>
            <a:ext uri="{FF2B5EF4-FFF2-40B4-BE49-F238E27FC236}">
              <a16:creationId xmlns:a16="http://schemas.microsoft.com/office/drawing/2014/main" id="{7674B614-1033-45FC-9FCB-E6BD746A287F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9C1A102A-27DB-4AA2-A24A-85256A74619E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397" name="Shape 4">
          <a:extLst>
            <a:ext uri="{FF2B5EF4-FFF2-40B4-BE49-F238E27FC236}">
              <a16:creationId xmlns:a16="http://schemas.microsoft.com/office/drawing/2014/main" id="{0FE4CA33-1E02-455C-99B4-94EE8312FEE8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398" name="Shape 14">
          <a:extLst>
            <a:ext uri="{FF2B5EF4-FFF2-40B4-BE49-F238E27FC236}">
              <a16:creationId xmlns:a16="http://schemas.microsoft.com/office/drawing/2014/main" id="{9F1ED7CF-D960-4AE0-8533-5F86966793F8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234C7BAF-0230-444A-B62C-A4AE7B44D1F9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E71725D9-6A8E-4EB2-B212-5D0C00F5AA8F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01" name="Shape 14">
          <a:extLst>
            <a:ext uri="{FF2B5EF4-FFF2-40B4-BE49-F238E27FC236}">
              <a16:creationId xmlns:a16="http://schemas.microsoft.com/office/drawing/2014/main" id="{07716B32-3098-4E4B-8448-8B5A17215411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E1BB6582-406E-414D-9930-081B3806E5A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A602E35E-3352-42F9-834D-BCF5354FFDFB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04" name="Shape 14">
          <a:extLst>
            <a:ext uri="{FF2B5EF4-FFF2-40B4-BE49-F238E27FC236}">
              <a16:creationId xmlns:a16="http://schemas.microsoft.com/office/drawing/2014/main" id="{0CA5D940-05DB-485D-879B-9C29CCA56EFB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7049FBF7-1630-4768-ACCC-C2F41243160D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18782585-BC90-4E9E-9852-5B5F8D42CE00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07" name="Shape 14">
          <a:extLst>
            <a:ext uri="{FF2B5EF4-FFF2-40B4-BE49-F238E27FC236}">
              <a16:creationId xmlns:a16="http://schemas.microsoft.com/office/drawing/2014/main" id="{FCEE472B-2C05-4EAD-8A96-B6155E5780CB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45073F17-EF67-4241-815A-7B3AC15FBCFA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id="{7DDFFFA3-4CA0-4236-975D-6F95C5D8C9D1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10" name="Shape 14">
          <a:extLst>
            <a:ext uri="{FF2B5EF4-FFF2-40B4-BE49-F238E27FC236}">
              <a16:creationId xmlns:a16="http://schemas.microsoft.com/office/drawing/2014/main" id="{26E747EA-A31B-4642-886B-8723EEE23C02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38</xdr:row>
      <xdr:rowOff>0</xdr:rowOff>
    </xdr:from>
    <xdr:ext cx="1152525" cy="20002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5ECEE66A-70CC-4A6F-852F-65ABC9259C0E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38</xdr:row>
      <xdr:rowOff>9525</xdr:rowOff>
    </xdr:from>
    <xdr:ext cx="1076325" cy="228600"/>
    <xdr:sp macro="" textlink="">
      <xdr:nvSpPr>
        <xdr:cNvPr id="412" name="Shape 4">
          <a:extLst>
            <a:ext uri="{FF2B5EF4-FFF2-40B4-BE49-F238E27FC236}">
              <a16:creationId xmlns:a16="http://schemas.microsoft.com/office/drawing/2014/main" id="{FD3C803A-6D49-429C-A050-2F02C25752A8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38</xdr:row>
      <xdr:rowOff>0</xdr:rowOff>
    </xdr:from>
    <xdr:ext cx="781050" cy="200025"/>
    <xdr:sp macro="" textlink="">
      <xdr:nvSpPr>
        <xdr:cNvPr id="413" name="Shape 14">
          <a:extLst>
            <a:ext uri="{FF2B5EF4-FFF2-40B4-BE49-F238E27FC236}">
              <a16:creationId xmlns:a16="http://schemas.microsoft.com/office/drawing/2014/main" id="{E097028A-03FD-41C2-A612-1A184941F317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A0FE0A54-BC5D-44BD-BA67-404E40E7C378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A8F31671-9F4D-486A-A4F1-2169BA69D599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416" name="Shape 14">
          <a:extLst>
            <a:ext uri="{FF2B5EF4-FFF2-40B4-BE49-F238E27FC236}">
              <a16:creationId xmlns:a16="http://schemas.microsoft.com/office/drawing/2014/main" id="{5BC94CF6-C7E3-408C-A8A6-05589D848914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67867B9B-2DBB-4284-B720-74A0DC9AFDAF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FE4FB461-E884-445C-A2CB-BCA3E35E8B3F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971BF73-C14D-4D46-9B59-415DB030D49F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420" name="Shape 4">
          <a:extLst>
            <a:ext uri="{FF2B5EF4-FFF2-40B4-BE49-F238E27FC236}">
              <a16:creationId xmlns:a16="http://schemas.microsoft.com/office/drawing/2014/main" id="{AF7E3EB2-1CEF-4FE1-9368-2F0DAEAC18C6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421" name="Shape 14">
          <a:extLst>
            <a:ext uri="{FF2B5EF4-FFF2-40B4-BE49-F238E27FC236}">
              <a16:creationId xmlns:a16="http://schemas.microsoft.com/office/drawing/2014/main" id="{2DF32936-6FC6-4607-A1A2-42EC21B2ACE7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7F30430B-17AC-4DB1-9667-0E4D6D342359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23" name="Shape 4">
          <a:extLst>
            <a:ext uri="{FF2B5EF4-FFF2-40B4-BE49-F238E27FC236}">
              <a16:creationId xmlns:a16="http://schemas.microsoft.com/office/drawing/2014/main" id="{F53FD453-13E9-4C2E-B6B1-F0F19F826EFB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24" name="Shape 14">
          <a:extLst>
            <a:ext uri="{FF2B5EF4-FFF2-40B4-BE49-F238E27FC236}">
              <a16:creationId xmlns:a16="http://schemas.microsoft.com/office/drawing/2014/main" id="{6EF1CCD5-D847-470F-AFE7-9E7946403FF2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C6CDF6C6-E3BE-4CEB-BC16-0F0AEF24A1F2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26" name="Shape 4">
          <a:extLst>
            <a:ext uri="{FF2B5EF4-FFF2-40B4-BE49-F238E27FC236}">
              <a16:creationId xmlns:a16="http://schemas.microsoft.com/office/drawing/2014/main" id="{F933A29F-22CD-40AC-B4AD-F4E339061244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27" name="Shape 14">
          <a:extLst>
            <a:ext uri="{FF2B5EF4-FFF2-40B4-BE49-F238E27FC236}">
              <a16:creationId xmlns:a16="http://schemas.microsoft.com/office/drawing/2014/main" id="{37A7974B-C4F9-4AFB-BE20-D0C191660885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C9D06684-ADDB-4899-9DBA-5165D9FD4FF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29" name="Shape 4">
          <a:extLst>
            <a:ext uri="{FF2B5EF4-FFF2-40B4-BE49-F238E27FC236}">
              <a16:creationId xmlns:a16="http://schemas.microsoft.com/office/drawing/2014/main" id="{E50161FF-7EDC-4DE5-ADE8-9F6FA580F032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30" name="Shape 14">
          <a:extLst>
            <a:ext uri="{FF2B5EF4-FFF2-40B4-BE49-F238E27FC236}">
              <a16:creationId xmlns:a16="http://schemas.microsoft.com/office/drawing/2014/main" id="{79A92D7E-DFA5-49C2-BC43-A38CBE51B18D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27D3DBDF-A8EF-43FE-BE03-3202C528E73C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32" name="Shape 4">
          <a:extLst>
            <a:ext uri="{FF2B5EF4-FFF2-40B4-BE49-F238E27FC236}">
              <a16:creationId xmlns:a16="http://schemas.microsoft.com/office/drawing/2014/main" id="{F3ED464E-6E48-4F5B-945B-12848F790615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33" name="Shape 14">
          <a:extLst>
            <a:ext uri="{FF2B5EF4-FFF2-40B4-BE49-F238E27FC236}">
              <a16:creationId xmlns:a16="http://schemas.microsoft.com/office/drawing/2014/main" id="{5D8322DB-2AC7-4151-BF9D-2D31BCAA2218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CA191CD-0D8C-4994-9257-2536EDFAFA9B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EB768A16-E9BD-4941-82B8-5BC91F24AA6A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36" name="Shape 14">
          <a:extLst>
            <a:ext uri="{FF2B5EF4-FFF2-40B4-BE49-F238E27FC236}">
              <a16:creationId xmlns:a16="http://schemas.microsoft.com/office/drawing/2014/main" id="{0A16E5FF-5273-4667-91A5-E36D8A2E07EB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3B2FA68B-A4A3-42C2-B317-032A1CDCD7A2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38" name="Shape 4">
          <a:extLst>
            <a:ext uri="{FF2B5EF4-FFF2-40B4-BE49-F238E27FC236}">
              <a16:creationId xmlns:a16="http://schemas.microsoft.com/office/drawing/2014/main" id="{2F0847DA-4E29-4F20-B7B7-45EF9BABF996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39" name="Shape 14">
          <a:extLst>
            <a:ext uri="{FF2B5EF4-FFF2-40B4-BE49-F238E27FC236}">
              <a16:creationId xmlns:a16="http://schemas.microsoft.com/office/drawing/2014/main" id="{21551FC0-8649-4E1D-A6A1-06DAA68D9E12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C83638F0-5E3B-41E8-A776-8FE73B711797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41" name="Shape 4">
          <a:extLst>
            <a:ext uri="{FF2B5EF4-FFF2-40B4-BE49-F238E27FC236}">
              <a16:creationId xmlns:a16="http://schemas.microsoft.com/office/drawing/2014/main" id="{5DD9D5CF-080D-4019-95FD-19818E4C0E5D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42" name="Shape 14">
          <a:extLst>
            <a:ext uri="{FF2B5EF4-FFF2-40B4-BE49-F238E27FC236}">
              <a16:creationId xmlns:a16="http://schemas.microsoft.com/office/drawing/2014/main" id="{12EA3AC8-2EC4-41B1-8608-45B1D15B59A2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10719FEA-155D-441B-944A-47C29D1850DA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44" name="Shape 4">
          <a:extLst>
            <a:ext uri="{FF2B5EF4-FFF2-40B4-BE49-F238E27FC236}">
              <a16:creationId xmlns:a16="http://schemas.microsoft.com/office/drawing/2014/main" id="{F777E28E-77D0-48BD-A49D-017307F4B7D0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45" name="Shape 14">
          <a:extLst>
            <a:ext uri="{FF2B5EF4-FFF2-40B4-BE49-F238E27FC236}">
              <a16:creationId xmlns:a16="http://schemas.microsoft.com/office/drawing/2014/main" id="{29846EB4-9FFA-4D0C-A8C2-FDB594E71A06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EAC283BF-30DC-479C-98FD-832C54FC9CE4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27575258-B397-4C18-8082-A815EFD95F5B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48" name="Shape 14">
          <a:extLst>
            <a:ext uri="{FF2B5EF4-FFF2-40B4-BE49-F238E27FC236}">
              <a16:creationId xmlns:a16="http://schemas.microsoft.com/office/drawing/2014/main" id="{C1D341A6-7CDE-4D5D-8A81-D65CCDB7A70C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1152525" cy="20002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34E3ADFA-4882-4A0B-9FF6-5B72919F5F52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20</xdr:col>
      <xdr:colOff>0</xdr:colOff>
      <xdr:row>38</xdr:row>
      <xdr:rowOff>9525</xdr:rowOff>
    </xdr:from>
    <xdr:ext cx="1076325" cy="228600"/>
    <xdr:sp macro="" textlink="">
      <xdr:nvSpPr>
        <xdr:cNvPr id="450" name="Shape 4">
          <a:extLst>
            <a:ext uri="{FF2B5EF4-FFF2-40B4-BE49-F238E27FC236}">
              <a16:creationId xmlns:a16="http://schemas.microsoft.com/office/drawing/2014/main" id="{37C8252B-DFFF-473A-B6D3-2EA884704C3D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38</xdr:row>
      <xdr:rowOff>0</xdr:rowOff>
    </xdr:from>
    <xdr:ext cx="781050" cy="200025"/>
    <xdr:sp macro="" textlink="">
      <xdr:nvSpPr>
        <xdr:cNvPr id="451" name="Shape 14">
          <a:extLst>
            <a:ext uri="{FF2B5EF4-FFF2-40B4-BE49-F238E27FC236}">
              <a16:creationId xmlns:a16="http://schemas.microsoft.com/office/drawing/2014/main" id="{A9970A7E-9554-406D-AA28-163971442E5F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26</xdr:col>
      <xdr:colOff>266700</xdr:colOff>
      <xdr:row>38</xdr:row>
      <xdr:rowOff>0</xdr:rowOff>
    </xdr:from>
    <xdr:ext cx="1152525" cy="20002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36ADD3D3-E81D-455E-AD66-E668A0C604A0}"/>
            </a:ext>
          </a:extLst>
        </xdr:cNvPr>
        <xdr:cNvSpPr/>
      </xdr:nvSpPr>
      <xdr:spPr>
        <a:xfrm>
          <a:off x="107251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35</xdr:col>
      <xdr:colOff>295275</xdr:colOff>
      <xdr:row>38</xdr:row>
      <xdr:rowOff>9525</xdr:rowOff>
    </xdr:from>
    <xdr:ext cx="1076325" cy="228600"/>
    <xdr:sp macro="" textlink="">
      <xdr:nvSpPr>
        <xdr:cNvPr id="453" name="Shape 4">
          <a:extLst>
            <a:ext uri="{FF2B5EF4-FFF2-40B4-BE49-F238E27FC236}">
              <a16:creationId xmlns:a16="http://schemas.microsoft.com/office/drawing/2014/main" id="{D6A336B7-6FE7-49EB-8034-F5A3156876DE}"/>
            </a:ext>
          </a:extLst>
        </xdr:cNvPr>
        <xdr:cNvSpPr/>
      </xdr:nvSpPr>
      <xdr:spPr>
        <a:xfrm>
          <a:off x="1072515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35</xdr:col>
      <xdr:colOff>266700</xdr:colOff>
      <xdr:row>38</xdr:row>
      <xdr:rowOff>0</xdr:rowOff>
    </xdr:from>
    <xdr:ext cx="781050" cy="200025"/>
    <xdr:sp macro="" textlink="">
      <xdr:nvSpPr>
        <xdr:cNvPr id="454" name="Shape 14">
          <a:extLst>
            <a:ext uri="{FF2B5EF4-FFF2-40B4-BE49-F238E27FC236}">
              <a16:creationId xmlns:a16="http://schemas.microsoft.com/office/drawing/2014/main" id="{EF811E36-5E6C-44A6-90E3-F19344A9657C}"/>
            </a:ext>
          </a:extLst>
        </xdr:cNvPr>
        <xdr:cNvSpPr/>
      </xdr:nvSpPr>
      <xdr:spPr>
        <a:xfrm>
          <a:off x="10725150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38</xdr:row>
      <xdr:rowOff>0</xdr:rowOff>
    </xdr:from>
    <xdr:ext cx="1152525" cy="20002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BA8041AB-9FD5-443D-A40A-9767CE305DA1}"/>
            </a:ext>
          </a:extLst>
        </xdr:cNvPr>
        <xdr:cNvSpPr/>
      </xdr:nvSpPr>
      <xdr:spPr>
        <a:xfrm>
          <a:off x="3790950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38</xdr:row>
      <xdr:rowOff>9525</xdr:rowOff>
    </xdr:from>
    <xdr:ext cx="1076325" cy="228600"/>
    <xdr:sp macro="" textlink="">
      <xdr:nvSpPr>
        <xdr:cNvPr id="456" name="Shape 4">
          <a:extLst>
            <a:ext uri="{FF2B5EF4-FFF2-40B4-BE49-F238E27FC236}">
              <a16:creationId xmlns:a16="http://schemas.microsoft.com/office/drawing/2014/main" id="{83EA53A8-BAD1-4580-A11E-44B170534CBE}"/>
            </a:ext>
          </a:extLst>
        </xdr:cNvPr>
        <xdr:cNvSpPr/>
      </xdr:nvSpPr>
      <xdr:spPr>
        <a:xfrm>
          <a:off x="8534400" y="64389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38</xdr:row>
      <xdr:rowOff>0</xdr:rowOff>
    </xdr:from>
    <xdr:ext cx="781050" cy="200025"/>
    <xdr:sp macro="" textlink="">
      <xdr:nvSpPr>
        <xdr:cNvPr id="457" name="Shape 14">
          <a:extLst>
            <a:ext uri="{FF2B5EF4-FFF2-40B4-BE49-F238E27FC236}">
              <a16:creationId xmlns:a16="http://schemas.microsoft.com/office/drawing/2014/main" id="{70B95365-558B-444C-8FE9-705C04E2FE4A}"/>
            </a:ext>
          </a:extLst>
        </xdr:cNvPr>
        <xdr:cNvSpPr/>
      </xdr:nvSpPr>
      <xdr:spPr>
        <a:xfrm>
          <a:off x="8505825" y="64293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83B05D13-3222-46EA-B0EB-2C351ACF4C0E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38</xdr:row>
      <xdr:rowOff>0</xdr:rowOff>
    </xdr:from>
    <xdr:ext cx="1152525" cy="20002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D2A7813-B62E-4C73-8287-666306016BAB}"/>
            </a:ext>
          </a:extLst>
        </xdr:cNvPr>
        <xdr:cNvSpPr/>
      </xdr:nvSpPr>
      <xdr:spPr>
        <a:xfrm>
          <a:off x="9096375" y="64293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58</xdr:row>
      <xdr:rowOff>0</xdr:rowOff>
    </xdr:from>
    <xdr:ext cx="1152525" cy="20002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A9899FDB-3C9A-4981-8D37-1B47ED246C45}"/>
            </a:ext>
          </a:extLst>
        </xdr:cNvPr>
        <xdr:cNvSpPr/>
      </xdr:nvSpPr>
      <xdr:spPr>
        <a:xfrm>
          <a:off x="3790950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58</xdr:row>
      <xdr:rowOff>0</xdr:rowOff>
    </xdr:from>
    <xdr:ext cx="1152525" cy="20002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D0CFFA0A-0B54-44F0-AC19-FD72533A4D19}"/>
            </a:ext>
          </a:extLst>
        </xdr:cNvPr>
        <xdr:cNvSpPr/>
      </xdr:nvSpPr>
      <xdr:spPr>
        <a:xfrm>
          <a:off x="3790950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58</xdr:row>
      <xdr:rowOff>0</xdr:rowOff>
    </xdr:from>
    <xdr:ext cx="1152525" cy="20002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B9474BC2-91DD-49D0-BF16-A3E258425181}"/>
            </a:ext>
          </a:extLst>
        </xdr:cNvPr>
        <xdr:cNvSpPr/>
      </xdr:nvSpPr>
      <xdr:spPr>
        <a:xfrm>
          <a:off x="3790950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58</xdr:row>
      <xdr:rowOff>0</xdr:rowOff>
    </xdr:from>
    <xdr:ext cx="1152525" cy="20002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F77531C4-0949-4FF7-B93E-6DC476B55312}"/>
            </a:ext>
          </a:extLst>
        </xdr:cNvPr>
        <xdr:cNvSpPr/>
      </xdr:nvSpPr>
      <xdr:spPr>
        <a:xfrm>
          <a:off x="3790950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58</xdr:row>
      <xdr:rowOff>28575</xdr:rowOff>
    </xdr:from>
    <xdr:ext cx="1152525" cy="20002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424D3C4D-D94C-4AB3-A593-A4E2B61C9695}"/>
            </a:ext>
          </a:extLst>
        </xdr:cNvPr>
        <xdr:cNvSpPr/>
      </xdr:nvSpPr>
      <xdr:spPr>
        <a:xfrm>
          <a:off x="9096375" y="103632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58</xdr:row>
      <xdr:rowOff>0</xdr:rowOff>
    </xdr:from>
    <xdr:ext cx="1152525" cy="20002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536826DD-9A48-49AE-8BAA-2B4E2FADD300}"/>
            </a:ext>
          </a:extLst>
        </xdr:cNvPr>
        <xdr:cNvSpPr/>
      </xdr:nvSpPr>
      <xdr:spPr>
        <a:xfrm>
          <a:off x="9096375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58</xdr:row>
      <xdr:rowOff>0</xdr:rowOff>
    </xdr:from>
    <xdr:ext cx="1152525" cy="20002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79B874A6-17B1-40BE-B21B-7721AAFB8AF2}"/>
            </a:ext>
          </a:extLst>
        </xdr:cNvPr>
        <xdr:cNvSpPr/>
      </xdr:nvSpPr>
      <xdr:spPr>
        <a:xfrm>
          <a:off x="9096375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58</xdr:row>
      <xdr:rowOff>0</xdr:rowOff>
    </xdr:from>
    <xdr:ext cx="1152525" cy="20002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699F7573-8D87-4016-BA09-FB5C8AC10766}"/>
            </a:ext>
          </a:extLst>
        </xdr:cNvPr>
        <xdr:cNvSpPr/>
      </xdr:nvSpPr>
      <xdr:spPr>
        <a:xfrm>
          <a:off x="9096375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58</xdr:row>
      <xdr:rowOff>0</xdr:rowOff>
    </xdr:from>
    <xdr:ext cx="1152525" cy="20002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213A62ED-60B8-4BF2-9A01-B970336F77F2}"/>
            </a:ext>
          </a:extLst>
        </xdr:cNvPr>
        <xdr:cNvSpPr/>
      </xdr:nvSpPr>
      <xdr:spPr>
        <a:xfrm>
          <a:off x="9096375" y="103346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38100</xdr:colOff>
      <xdr:row>47</xdr:row>
      <xdr:rowOff>0</xdr:rowOff>
    </xdr:from>
    <xdr:ext cx="1009650" cy="180975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51349ADB-862D-467D-B0BD-6478E61E7CE0}"/>
            </a:ext>
          </a:extLst>
        </xdr:cNvPr>
        <xdr:cNvSpPr/>
      </xdr:nvSpPr>
      <xdr:spPr>
        <a:xfrm>
          <a:off x="8867775" y="813435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47</xdr:row>
      <xdr:rowOff>0</xdr:rowOff>
    </xdr:from>
    <xdr:ext cx="1009650" cy="219075"/>
    <xdr:sp macro="" textlink="">
      <xdr:nvSpPr>
        <xdr:cNvPr id="470" name="Shape 8">
          <a:extLst>
            <a:ext uri="{FF2B5EF4-FFF2-40B4-BE49-F238E27FC236}">
              <a16:creationId xmlns:a16="http://schemas.microsoft.com/office/drawing/2014/main" id="{C60A21C5-9D1E-401B-9C2C-432178A8BC96}"/>
            </a:ext>
          </a:extLst>
        </xdr:cNvPr>
        <xdr:cNvSpPr/>
      </xdr:nvSpPr>
      <xdr:spPr>
        <a:xfrm>
          <a:off x="8877300" y="813435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47</xdr:row>
      <xdr:rowOff>0</xdr:rowOff>
    </xdr:from>
    <xdr:ext cx="781050" cy="200025"/>
    <xdr:sp macro="" textlink="">
      <xdr:nvSpPr>
        <xdr:cNvPr id="471" name="Shape 16">
          <a:extLst>
            <a:ext uri="{FF2B5EF4-FFF2-40B4-BE49-F238E27FC236}">
              <a16:creationId xmlns:a16="http://schemas.microsoft.com/office/drawing/2014/main" id="{6DD2897C-7B09-4A20-8E23-FAE09C820AB9}"/>
            </a:ext>
          </a:extLst>
        </xdr:cNvPr>
        <xdr:cNvSpPr/>
      </xdr:nvSpPr>
      <xdr:spPr>
        <a:xfrm>
          <a:off x="8505825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266700</xdr:colOff>
      <xdr:row>47</xdr:row>
      <xdr:rowOff>0</xdr:rowOff>
    </xdr:from>
    <xdr:ext cx="781050" cy="200025"/>
    <xdr:sp macro="" textlink="">
      <xdr:nvSpPr>
        <xdr:cNvPr id="472" name="Shape 18">
          <a:extLst>
            <a:ext uri="{FF2B5EF4-FFF2-40B4-BE49-F238E27FC236}">
              <a16:creationId xmlns:a16="http://schemas.microsoft.com/office/drawing/2014/main" id="{29BE6C36-B01B-44F5-97E0-43DE61403852}"/>
            </a:ext>
          </a:extLst>
        </xdr:cNvPr>
        <xdr:cNvSpPr/>
      </xdr:nvSpPr>
      <xdr:spPr>
        <a:xfrm>
          <a:off x="8505825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38100</xdr:colOff>
      <xdr:row>47</xdr:row>
      <xdr:rowOff>0</xdr:rowOff>
    </xdr:from>
    <xdr:ext cx="1009650" cy="180975"/>
    <xdr:sp macro="" textlink="">
      <xdr:nvSpPr>
        <xdr:cNvPr id="473" name="Shape 6">
          <a:extLst>
            <a:ext uri="{FF2B5EF4-FFF2-40B4-BE49-F238E27FC236}">
              <a16:creationId xmlns:a16="http://schemas.microsoft.com/office/drawing/2014/main" id="{81E82B2A-15A5-49D7-9C5F-18983F368495}"/>
            </a:ext>
          </a:extLst>
        </xdr:cNvPr>
        <xdr:cNvSpPr/>
      </xdr:nvSpPr>
      <xdr:spPr>
        <a:xfrm>
          <a:off x="8867775" y="813435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47</xdr:row>
      <xdr:rowOff>0</xdr:rowOff>
    </xdr:from>
    <xdr:ext cx="1009650" cy="219075"/>
    <xdr:sp macro="" textlink="">
      <xdr:nvSpPr>
        <xdr:cNvPr id="474" name="Shape 8">
          <a:extLst>
            <a:ext uri="{FF2B5EF4-FFF2-40B4-BE49-F238E27FC236}">
              <a16:creationId xmlns:a16="http://schemas.microsoft.com/office/drawing/2014/main" id="{99E9B099-4212-4AB0-8F72-054FE1667C6A}"/>
            </a:ext>
          </a:extLst>
        </xdr:cNvPr>
        <xdr:cNvSpPr/>
      </xdr:nvSpPr>
      <xdr:spPr>
        <a:xfrm>
          <a:off x="8877300" y="813435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75" name="Shape 4">
          <a:extLst>
            <a:ext uri="{FF2B5EF4-FFF2-40B4-BE49-F238E27FC236}">
              <a16:creationId xmlns:a16="http://schemas.microsoft.com/office/drawing/2014/main" id="{42EAC00E-415F-45DB-AAA3-F584C7E1220F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76" name="Shape 14">
          <a:extLst>
            <a:ext uri="{FF2B5EF4-FFF2-40B4-BE49-F238E27FC236}">
              <a16:creationId xmlns:a16="http://schemas.microsoft.com/office/drawing/2014/main" id="{6BF428D9-DEF4-4309-9451-8A4F73A6F85F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77" name="Shape 4">
          <a:extLst>
            <a:ext uri="{FF2B5EF4-FFF2-40B4-BE49-F238E27FC236}">
              <a16:creationId xmlns:a16="http://schemas.microsoft.com/office/drawing/2014/main" id="{9E30CAEF-C052-49B1-84FE-F32D49CF08BC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78" name="Shape 14">
          <a:extLst>
            <a:ext uri="{FF2B5EF4-FFF2-40B4-BE49-F238E27FC236}">
              <a16:creationId xmlns:a16="http://schemas.microsoft.com/office/drawing/2014/main" id="{AB8893CC-3BAA-4D51-9968-994B29D35AB3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B62F0110-93BA-4478-8B80-04F31A6FC653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377ABF12-498F-45E9-A1E5-1D3D60F0B460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81" name="Shape 4">
          <a:extLst>
            <a:ext uri="{FF2B5EF4-FFF2-40B4-BE49-F238E27FC236}">
              <a16:creationId xmlns:a16="http://schemas.microsoft.com/office/drawing/2014/main" id="{7C9BD103-78CB-4B56-B19A-96D10C09BFF6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82" name="Shape 14">
          <a:extLst>
            <a:ext uri="{FF2B5EF4-FFF2-40B4-BE49-F238E27FC236}">
              <a16:creationId xmlns:a16="http://schemas.microsoft.com/office/drawing/2014/main" id="{55956DBF-683C-4F4F-8570-21B97AB21EDE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83" name="Shape 4">
          <a:extLst>
            <a:ext uri="{FF2B5EF4-FFF2-40B4-BE49-F238E27FC236}">
              <a16:creationId xmlns:a16="http://schemas.microsoft.com/office/drawing/2014/main" id="{8DB7D922-2CD0-41F4-BD36-B952438EE6D4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84" name="Shape 14">
          <a:extLst>
            <a:ext uri="{FF2B5EF4-FFF2-40B4-BE49-F238E27FC236}">
              <a16:creationId xmlns:a16="http://schemas.microsoft.com/office/drawing/2014/main" id="{4A9F9D7F-7EC4-4850-B90E-15E1BAE04713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621E3642-B544-496A-BE5E-2FE16F30398A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680195A7-541B-46C8-AA2A-C8DF3AEB2D3B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87" name="Shape 4">
          <a:extLst>
            <a:ext uri="{FF2B5EF4-FFF2-40B4-BE49-F238E27FC236}">
              <a16:creationId xmlns:a16="http://schemas.microsoft.com/office/drawing/2014/main" id="{6CC1BCE4-C9A8-4071-A1D7-E7EB91FF46C1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88" name="Shape 14">
          <a:extLst>
            <a:ext uri="{FF2B5EF4-FFF2-40B4-BE49-F238E27FC236}">
              <a16:creationId xmlns:a16="http://schemas.microsoft.com/office/drawing/2014/main" id="{6C6AEF57-96F6-4252-9436-57E882D5FDED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57</xdr:row>
      <xdr:rowOff>9525</xdr:rowOff>
    </xdr:from>
    <xdr:ext cx="1076325" cy="228600"/>
    <xdr:sp macro="" textlink="">
      <xdr:nvSpPr>
        <xdr:cNvPr id="489" name="Shape 4">
          <a:extLst>
            <a:ext uri="{FF2B5EF4-FFF2-40B4-BE49-F238E27FC236}">
              <a16:creationId xmlns:a16="http://schemas.microsoft.com/office/drawing/2014/main" id="{2B0B9721-5750-43E7-95EB-95E50B9A18DE}"/>
            </a:ext>
          </a:extLst>
        </xdr:cNvPr>
        <xdr:cNvSpPr/>
      </xdr:nvSpPr>
      <xdr:spPr>
        <a:xfrm>
          <a:off x="8534400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57</xdr:row>
      <xdr:rowOff>0</xdr:rowOff>
    </xdr:from>
    <xdr:ext cx="781050" cy="200025"/>
    <xdr:sp macro="" textlink="">
      <xdr:nvSpPr>
        <xdr:cNvPr id="490" name="Shape 14">
          <a:extLst>
            <a:ext uri="{FF2B5EF4-FFF2-40B4-BE49-F238E27FC236}">
              <a16:creationId xmlns:a16="http://schemas.microsoft.com/office/drawing/2014/main" id="{AD3672D8-1B37-4710-B0FB-A079F1588747}"/>
            </a:ext>
          </a:extLst>
        </xdr:cNvPr>
        <xdr:cNvSpPr/>
      </xdr:nvSpPr>
      <xdr:spPr>
        <a:xfrm>
          <a:off x="8505825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62035500-4976-457F-87C1-F153312F1250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57</xdr:row>
      <xdr:rowOff>0</xdr:rowOff>
    </xdr:from>
    <xdr:ext cx="1152525" cy="20002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D54F1C70-4445-477F-A98A-CCEC584B631A}"/>
            </a:ext>
          </a:extLst>
        </xdr:cNvPr>
        <xdr:cNvSpPr/>
      </xdr:nvSpPr>
      <xdr:spPr>
        <a:xfrm>
          <a:off x="9096375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38100</xdr:colOff>
      <xdr:row>47</xdr:row>
      <xdr:rowOff>0</xdr:rowOff>
    </xdr:from>
    <xdr:ext cx="1009650" cy="180975"/>
    <xdr:sp macro="" textlink="">
      <xdr:nvSpPr>
        <xdr:cNvPr id="493" name="Shape 6">
          <a:extLst>
            <a:ext uri="{FF2B5EF4-FFF2-40B4-BE49-F238E27FC236}">
              <a16:creationId xmlns:a16="http://schemas.microsoft.com/office/drawing/2014/main" id="{6578D34C-3F17-4D65-8891-FD8F8408247F}"/>
            </a:ext>
          </a:extLst>
        </xdr:cNvPr>
        <xdr:cNvSpPr/>
      </xdr:nvSpPr>
      <xdr:spPr>
        <a:xfrm>
          <a:off x="3562350" y="813435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47625</xdr:colOff>
      <xdr:row>47</xdr:row>
      <xdr:rowOff>0</xdr:rowOff>
    </xdr:from>
    <xdr:ext cx="1009650" cy="219075"/>
    <xdr:sp macro="" textlink="">
      <xdr:nvSpPr>
        <xdr:cNvPr id="494" name="Shape 8">
          <a:extLst>
            <a:ext uri="{FF2B5EF4-FFF2-40B4-BE49-F238E27FC236}">
              <a16:creationId xmlns:a16="http://schemas.microsoft.com/office/drawing/2014/main" id="{75912BA5-9B58-4DF3-8CDC-AAFC8CB24C52}"/>
            </a:ext>
          </a:extLst>
        </xdr:cNvPr>
        <xdr:cNvSpPr/>
      </xdr:nvSpPr>
      <xdr:spPr>
        <a:xfrm>
          <a:off x="3571875" y="813435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47</xdr:row>
      <xdr:rowOff>0</xdr:rowOff>
    </xdr:from>
    <xdr:ext cx="781050" cy="200025"/>
    <xdr:sp macro="" textlink="">
      <xdr:nvSpPr>
        <xdr:cNvPr id="495" name="Shape 16">
          <a:extLst>
            <a:ext uri="{FF2B5EF4-FFF2-40B4-BE49-F238E27FC236}">
              <a16:creationId xmlns:a16="http://schemas.microsoft.com/office/drawing/2014/main" id="{421E7C3F-0C86-4736-8691-457D3293FDE9}"/>
            </a:ext>
          </a:extLst>
        </xdr:cNvPr>
        <xdr:cNvSpPr/>
      </xdr:nvSpPr>
      <xdr:spPr>
        <a:xfrm>
          <a:off x="320040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266700</xdr:colOff>
      <xdr:row>47</xdr:row>
      <xdr:rowOff>0</xdr:rowOff>
    </xdr:from>
    <xdr:ext cx="781050" cy="200025"/>
    <xdr:sp macro="" textlink="">
      <xdr:nvSpPr>
        <xdr:cNvPr id="496" name="Shape 18">
          <a:extLst>
            <a:ext uri="{FF2B5EF4-FFF2-40B4-BE49-F238E27FC236}">
              <a16:creationId xmlns:a16="http://schemas.microsoft.com/office/drawing/2014/main" id="{6ACD9F57-EBA2-4FFE-B9F5-44A503B01043}"/>
            </a:ext>
          </a:extLst>
        </xdr:cNvPr>
        <xdr:cNvSpPr/>
      </xdr:nvSpPr>
      <xdr:spPr>
        <a:xfrm>
          <a:off x="3200400" y="813435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38100</xdr:colOff>
      <xdr:row>47</xdr:row>
      <xdr:rowOff>0</xdr:rowOff>
    </xdr:from>
    <xdr:ext cx="1009650" cy="180975"/>
    <xdr:sp macro="" textlink="">
      <xdr:nvSpPr>
        <xdr:cNvPr id="497" name="Shape 6">
          <a:extLst>
            <a:ext uri="{FF2B5EF4-FFF2-40B4-BE49-F238E27FC236}">
              <a16:creationId xmlns:a16="http://schemas.microsoft.com/office/drawing/2014/main" id="{F90E48CA-BE62-4C54-95A5-B9D2571A3C36}"/>
            </a:ext>
          </a:extLst>
        </xdr:cNvPr>
        <xdr:cNvSpPr/>
      </xdr:nvSpPr>
      <xdr:spPr>
        <a:xfrm>
          <a:off x="3562350" y="8134350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47625</xdr:colOff>
      <xdr:row>47</xdr:row>
      <xdr:rowOff>0</xdr:rowOff>
    </xdr:from>
    <xdr:ext cx="1009650" cy="219075"/>
    <xdr:sp macro="" textlink="">
      <xdr:nvSpPr>
        <xdr:cNvPr id="498" name="Shape 8">
          <a:extLst>
            <a:ext uri="{FF2B5EF4-FFF2-40B4-BE49-F238E27FC236}">
              <a16:creationId xmlns:a16="http://schemas.microsoft.com/office/drawing/2014/main" id="{AD799D5A-D6A0-4143-97C0-470BC817BC6F}"/>
            </a:ext>
          </a:extLst>
        </xdr:cNvPr>
        <xdr:cNvSpPr/>
      </xdr:nvSpPr>
      <xdr:spPr>
        <a:xfrm>
          <a:off x="3571875" y="8134350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499" name="Shape 4">
          <a:extLst>
            <a:ext uri="{FF2B5EF4-FFF2-40B4-BE49-F238E27FC236}">
              <a16:creationId xmlns:a16="http://schemas.microsoft.com/office/drawing/2014/main" id="{025274DC-CBFF-4B32-951C-AC71EB2FA876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00" name="Shape 14">
          <a:extLst>
            <a:ext uri="{FF2B5EF4-FFF2-40B4-BE49-F238E27FC236}">
              <a16:creationId xmlns:a16="http://schemas.microsoft.com/office/drawing/2014/main" id="{5BF839EF-C880-4A36-A2FC-E08A332B0649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501" name="Shape 4">
          <a:extLst>
            <a:ext uri="{FF2B5EF4-FFF2-40B4-BE49-F238E27FC236}">
              <a16:creationId xmlns:a16="http://schemas.microsoft.com/office/drawing/2014/main" id="{88CBE60E-C98A-4E55-9DFB-3B68A6A76D3D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02" name="Shape 14">
          <a:extLst>
            <a:ext uri="{FF2B5EF4-FFF2-40B4-BE49-F238E27FC236}">
              <a16:creationId xmlns:a16="http://schemas.microsoft.com/office/drawing/2014/main" id="{03731657-654E-4DB7-888F-4565D532EF0D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164E4E9-53F4-4B1B-954C-4DCB3279FB46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BDC57A63-728C-49AC-9178-9F0337705914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505" name="Shape 4">
          <a:extLst>
            <a:ext uri="{FF2B5EF4-FFF2-40B4-BE49-F238E27FC236}">
              <a16:creationId xmlns:a16="http://schemas.microsoft.com/office/drawing/2014/main" id="{29B852FE-8DE4-4E97-AA0A-4950677A6C7E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06" name="Shape 14">
          <a:extLst>
            <a:ext uri="{FF2B5EF4-FFF2-40B4-BE49-F238E27FC236}">
              <a16:creationId xmlns:a16="http://schemas.microsoft.com/office/drawing/2014/main" id="{5F3853E8-B94E-45F9-B24F-03FC628BDAFB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507" name="Shape 4">
          <a:extLst>
            <a:ext uri="{FF2B5EF4-FFF2-40B4-BE49-F238E27FC236}">
              <a16:creationId xmlns:a16="http://schemas.microsoft.com/office/drawing/2014/main" id="{308E692F-2DE0-412F-9F16-462B69B9EE2D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08" name="Shape 14">
          <a:extLst>
            <a:ext uri="{FF2B5EF4-FFF2-40B4-BE49-F238E27FC236}">
              <a16:creationId xmlns:a16="http://schemas.microsoft.com/office/drawing/2014/main" id="{06FA5BF9-A381-46F8-8D71-308AF55A6865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78B1FE42-0658-4427-BCC2-C9A8BA7FF668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7B457C1B-7EF0-46FA-A673-81CA34847011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511" name="Shape 4">
          <a:extLst>
            <a:ext uri="{FF2B5EF4-FFF2-40B4-BE49-F238E27FC236}">
              <a16:creationId xmlns:a16="http://schemas.microsoft.com/office/drawing/2014/main" id="{AC697734-1D68-47C0-A364-E8887D3FDB0C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12" name="Shape 14">
          <a:extLst>
            <a:ext uri="{FF2B5EF4-FFF2-40B4-BE49-F238E27FC236}">
              <a16:creationId xmlns:a16="http://schemas.microsoft.com/office/drawing/2014/main" id="{BC15EE11-0DFC-44D0-ADDC-B702C26C526A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57</xdr:row>
      <xdr:rowOff>9525</xdr:rowOff>
    </xdr:from>
    <xdr:ext cx="1076325" cy="228600"/>
    <xdr:sp macro="" textlink="">
      <xdr:nvSpPr>
        <xdr:cNvPr id="513" name="Shape 4">
          <a:extLst>
            <a:ext uri="{FF2B5EF4-FFF2-40B4-BE49-F238E27FC236}">
              <a16:creationId xmlns:a16="http://schemas.microsoft.com/office/drawing/2014/main" id="{CADFC8E0-FDFE-48BB-900C-DBC965691455}"/>
            </a:ext>
          </a:extLst>
        </xdr:cNvPr>
        <xdr:cNvSpPr/>
      </xdr:nvSpPr>
      <xdr:spPr>
        <a:xfrm>
          <a:off x="3228975" y="101441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57</xdr:row>
      <xdr:rowOff>0</xdr:rowOff>
    </xdr:from>
    <xdr:ext cx="781050" cy="200025"/>
    <xdr:sp macro="" textlink="">
      <xdr:nvSpPr>
        <xdr:cNvPr id="514" name="Shape 14">
          <a:extLst>
            <a:ext uri="{FF2B5EF4-FFF2-40B4-BE49-F238E27FC236}">
              <a16:creationId xmlns:a16="http://schemas.microsoft.com/office/drawing/2014/main" id="{48137254-E0AF-4964-8AEA-4C2C7CE64C50}"/>
            </a:ext>
          </a:extLst>
        </xdr:cNvPr>
        <xdr:cNvSpPr/>
      </xdr:nvSpPr>
      <xdr:spPr>
        <a:xfrm>
          <a:off x="3200400" y="10134600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5AEA4406-BD59-4714-B760-B9889322FDC0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57</xdr:row>
      <xdr:rowOff>0</xdr:rowOff>
    </xdr:from>
    <xdr:ext cx="1152525" cy="20002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9BE9F1C3-6E53-4BCA-8690-3BA3A560A5BD}"/>
            </a:ext>
          </a:extLst>
        </xdr:cNvPr>
        <xdr:cNvSpPr/>
      </xdr:nvSpPr>
      <xdr:spPr>
        <a:xfrm>
          <a:off x="3790950" y="101346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66</xdr:row>
      <xdr:rowOff>0</xdr:rowOff>
    </xdr:from>
    <xdr:ext cx="1152525" cy="20002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6053BF0E-2F4C-4052-8249-46E03FF95672}"/>
            </a:ext>
          </a:extLst>
        </xdr:cNvPr>
        <xdr:cNvSpPr/>
      </xdr:nvSpPr>
      <xdr:spPr>
        <a:xfrm>
          <a:off x="3790950" y="119348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66</xdr:row>
      <xdr:rowOff>0</xdr:rowOff>
    </xdr:from>
    <xdr:ext cx="1076325" cy="228600"/>
    <xdr:sp macro="" textlink="">
      <xdr:nvSpPr>
        <xdr:cNvPr id="518" name="Shape 4">
          <a:extLst>
            <a:ext uri="{FF2B5EF4-FFF2-40B4-BE49-F238E27FC236}">
              <a16:creationId xmlns:a16="http://schemas.microsoft.com/office/drawing/2014/main" id="{DF970DA6-C52B-4AB0-9336-CF9AD9E66EDD}"/>
            </a:ext>
          </a:extLst>
        </xdr:cNvPr>
        <xdr:cNvSpPr/>
      </xdr:nvSpPr>
      <xdr:spPr>
        <a:xfrm>
          <a:off x="8534400" y="119348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66</xdr:row>
      <xdr:rowOff>0</xdr:rowOff>
    </xdr:from>
    <xdr:ext cx="781050" cy="200025"/>
    <xdr:sp macro="" textlink="">
      <xdr:nvSpPr>
        <xdr:cNvPr id="519" name="Shape 14">
          <a:extLst>
            <a:ext uri="{FF2B5EF4-FFF2-40B4-BE49-F238E27FC236}">
              <a16:creationId xmlns:a16="http://schemas.microsoft.com/office/drawing/2014/main" id="{B3D58675-8448-4BB4-9DDF-651598C21929}"/>
            </a:ext>
          </a:extLst>
        </xdr:cNvPr>
        <xdr:cNvSpPr/>
      </xdr:nvSpPr>
      <xdr:spPr>
        <a:xfrm>
          <a:off x="8505825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66</xdr:row>
      <xdr:rowOff>0</xdr:rowOff>
    </xdr:from>
    <xdr:ext cx="1152525" cy="20002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66B6B0CE-AE89-4CF6-A2D6-9254073CEDEC}"/>
            </a:ext>
          </a:extLst>
        </xdr:cNvPr>
        <xdr:cNvSpPr/>
      </xdr:nvSpPr>
      <xdr:spPr>
        <a:xfrm>
          <a:off x="3790950" y="119348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66</xdr:row>
      <xdr:rowOff>0</xdr:rowOff>
    </xdr:from>
    <xdr:ext cx="1076325" cy="228600"/>
    <xdr:sp macro="" textlink="">
      <xdr:nvSpPr>
        <xdr:cNvPr id="521" name="Shape 4">
          <a:extLst>
            <a:ext uri="{FF2B5EF4-FFF2-40B4-BE49-F238E27FC236}">
              <a16:creationId xmlns:a16="http://schemas.microsoft.com/office/drawing/2014/main" id="{E345D8F6-2952-4D5D-984A-B11457962F10}"/>
            </a:ext>
          </a:extLst>
        </xdr:cNvPr>
        <xdr:cNvSpPr/>
      </xdr:nvSpPr>
      <xdr:spPr>
        <a:xfrm>
          <a:off x="8534400" y="11934825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66</xdr:row>
      <xdr:rowOff>0</xdr:rowOff>
    </xdr:from>
    <xdr:ext cx="781050" cy="200025"/>
    <xdr:sp macro="" textlink="">
      <xdr:nvSpPr>
        <xdr:cNvPr id="522" name="Shape 14">
          <a:extLst>
            <a:ext uri="{FF2B5EF4-FFF2-40B4-BE49-F238E27FC236}">
              <a16:creationId xmlns:a16="http://schemas.microsoft.com/office/drawing/2014/main" id="{BD7A160C-8198-4FC2-BB35-6282BF1ECD90}"/>
            </a:ext>
          </a:extLst>
        </xdr:cNvPr>
        <xdr:cNvSpPr/>
      </xdr:nvSpPr>
      <xdr:spPr>
        <a:xfrm>
          <a:off x="8505825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66</xdr:row>
      <xdr:rowOff>0</xdr:rowOff>
    </xdr:from>
    <xdr:ext cx="1152525" cy="20002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6D1BF285-C1DB-4867-96D7-ABE0B43A49F9}"/>
            </a:ext>
          </a:extLst>
        </xdr:cNvPr>
        <xdr:cNvSpPr/>
      </xdr:nvSpPr>
      <xdr:spPr>
        <a:xfrm>
          <a:off x="9096375" y="119348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17</xdr:col>
      <xdr:colOff>9525</xdr:colOff>
      <xdr:row>66</xdr:row>
      <xdr:rowOff>0</xdr:rowOff>
    </xdr:from>
    <xdr:ext cx="1152525" cy="20002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2FA3BD75-9AAD-4350-B3AB-03CB21AF0D31}"/>
            </a:ext>
          </a:extLst>
        </xdr:cNvPr>
        <xdr:cNvSpPr/>
      </xdr:nvSpPr>
      <xdr:spPr>
        <a:xfrm>
          <a:off x="9277350" y="1193482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77</xdr:row>
      <xdr:rowOff>0</xdr:rowOff>
    </xdr:from>
    <xdr:ext cx="1152525" cy="20002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939FEB45-7389-47DF-98F7-3A084F2CE24C}"/>
            </a:ext>
          </a:extLst>
        </xdr:cNvPr>
        <xdr:cNvSpPr/>
      </xdr:nvSpPr>
      <xdr:spPr>
        <a:xfrm>
          <a:off x="3790950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77</xdr:row>
      <xdr:rowOff>0</xdr:rowOff>
    </xdr:from>
    <xdr:ext cx="1152525" cy="20002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3486A309-DE6E-4159-83DE-4A4E0581BCA5}"/>
            </a:ext>
          </a:extLst>
        </xdr:cNvPr>
        <xdr:cNvSpPr/>
      </xdr:nvSpPr>
      <xdr:spPr>
        <a:xfrm>
          <a:off x="3790950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77</xdr:row>
      <xdr:rowOff>0</xdr:rowOff>
    </xdr:from>
    <xdr:ext cx="1152525" cy="20002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AD21C5C3-417A-466C-BFF5-0EFEDE68055F}"/>
            </a:ext>
          </a:extLst>
        </xdr:cNvPr>
        <xdr:cNvSpPr/>
      </xdr:nvSpPr>
      <xdr:spPr>
        <a:xfrm>
          <a:off x="3790950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77</xdr:row>
      <xdr:rowOff>0</xdr:rowOff>
    </xdr:from>
    <xdr:ext cx="1152525" cy="20002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7E4AAD04-D4B0-4CF1-A0F7-3F34EBA328A8}"/>
            </a:ext>
          </a:extLst>
        </xdr:cNvPr>
        <xdr:cNvSpPr/>
      </xdr:nvSpPr>
      <xdr:spPr>
        <a:xfrm>
          <a:off x="3790950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77</xdr:row>
      <xdr:rowOff>28575</xdr:rowOff>
    </xdr:from>
    <xdr:ext cx="1152525" cy="20002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96DD99F6-310B-49B2-A66A-717CB0C6213D}"/>
            </a:ext>
          </a:extLst>
        </xdr:cNvPr>
        <xdr:cNvSpPr/>
      </xdr:nvSpPr>
      <xdr:spPr>
        <a:xfrm>
          <a:off x="9096375" y="141636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77</xdr:row>
      <xdr:rowOff>0</xdr:rowOff>
    </xdr:from>
    <xdr:ext cx="1152525" cy="20002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D308D54B-714B-4AA0-B87B-56DCFB60592B}"/>
            </a:ext>
          </a:extLst>
        </xdr:cNvPr>
        <xdr:cNvSpPr/>
      </xdr:nvSpPr>
      <xdr:spPr>
        <a:xfrm>
          <a:off x="9096375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77</xdr:row>
      <xdr:rowOff>0</xdr:rowOff>
    </xdr:from>
    <xdr:ext cx="1152525" cy="20002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D10E5C66-052C-489B-9785-C663017B2E84}"/>
            </a:ext>
          </a:extLst>
        </xdr:cNvPr>
        <xdr:cNvSpPr/>
      </xdr:nvSpPr>
      <xdr:spPr>
        <a:xfrm>
          <a:off x="9096375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77</xdr:row>
      <xdr:rowOff>0</xdr:rowOff>
    </xdr:from>
    <xdr:ext cx="1152525" cy="20002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1F80E42D-E616-4F4A-8C2F-91F91356FDBC}"/>
            </a:ext>
          </a:extLst>
        </xdr:cNvPr>
        <xdr:cNvSpPr/>
      </xdr:nvSpPr>
      <xdr:spPr>
        <a:xfrm>
          <a:off x="9096375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77</xdr:row>
      <xdr:rowOff>0</xdr:rowOff>
    </xdr:from>
    <xdr:ext cx="1152525" cy="20002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88314023-6666-49B5-A03E-258B9F952617}"/>
            </a:ext>
          </a:extLst>
        </xdr:cNvPr>
        <xdr:cNvSpPr/>
      </xdr:nvSpPr>
      <xdr:spPr>
        <a:xfrm>
          <a:off x="9096375" y="14135100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38100</xdr:colOff>
      <xdr:row>66</xdr:row>
      <xdr:rowOff>0</xdr:rowOff>
    </xdr:from>
    <xdr:ext cx="1009650" cy="180975"/>
    <xdr:sp macro="" textlink="">
      <xdr:nvSpPr>
        <xdr:cNvPr id="534" name="Shape 6">
          <a:extLst>
            <a:ext uri="{FF2B5EF4-FFF2-40B4-BE49-F238E27FC236}">
              <a16:creationId xmlns:a16="http://schemas.microsoft.com/office/drawing/2014/main" id="{F4BA8865-A460-4DC7-BD4C-3E60350EA7C4}"/>
            </a:ext>
          </a:extLst>
        </xdr:cNvPr>
        <xdr:cNvSpPr/>
      </xdr:nvSpPr>
      <xdr:spPr>
        <a:xfrm>
          <a:off x="8867775" y="119348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66</xdr:row>
      <xdr:rowOff>0</xdr:rowOff>
    </xdr:from>
    <xdr:ext cx="1009650" cy="219075"/>
    <xdr:sp macro="" textlink="">
      <xdr:nvSpPr>
        <xdr:cNvPr id="535" name="Shape 8">
          <a:extLst>
            <a:ext uri="{FF2B5EF4-FFF2-40B4-BE49-F238E27FC236}">
              <a16:creationId xmlns:a16="http://schemas.microsoft.com/office/drawing/2014/main" id="{70E5B8C8-690B-4CBE-BCBD-9342F4945AF3}"/>
            </a:ext>
          </a:extLst>
        </xdr:cNvPr>
        <xdr:cNvSpPr/>
      </xdr:nvSpPr>
      <xdr:spPr>
        <a:xfrm>
          <a:off x="8877300" y="11934825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66</xdr:row>
      <xdr:rowOff>0</xdr:rowOff>
    </xdr:from>
    <xdr:ext cx="781050" cy="200025"/>
    <xdr:sp macro="" textlink="">
      <xdr:nvSpPr>
        <xdr:cNvPr id="536" name="Shape 16">
          <a:extLst>
            <a:ext uri="{FF2B5EF4-FFF2-40B4-BE49-F238E27FC236}">
              <a16:creationId xmlns:a16="http://schemas.microsoft.com/office/drawing/2014/main" id="{0C1607C7-63E5-42E3-91F9-0634A3B303D2}"/>
            </a:ext>
          </a:extLst>
        </xdr:cNvPr>
        <xdr:cNvSpPr/>
      </xdr:nvSpPr>
      <xdr:spPr>
        <a:xfrm>
          <a:off x="8505825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266700</xdr:colOff>
      <xdr:row>66</xdr:row>
      <xdr:rowOff>0</xdr:rowOff>
    </xdr:from>
    <xdr:ext cx="781050" cy="200025"/>
    <xdr:sp macro="" textlink="">
      <xdr:nvSpPr>
        <xdr:cNvPr id="537" name="Shape 18">
          <a:extLst>
            <a:ext uri="{FF2B5EF4-FFF2-40B4-BE49-F238E27FC236}">
              <a16:creationId xmlns:a16="http://schemas.microsoft.com/office/drawing/2014/main" id="{B8F9ED6C-D0D8-484C-B117-C622A3592DB1}"/>
            </a:ext>
          </a:extLst>
        </xdr:cNvPr>
        <xdr:cNvSpPr/>
      </xdr:nvSpPr>
      <xdr:spPr>
        <a:xfrm>
          <a:off x="8505825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38100</xdr:colOff>
      <xdr:row>66</xdr:row>
      <xdr:rowOff>0</xdr:rowOff>
    </xdr:from>
    <xdr:ext cx="1009650" cy="180975"/>
    <xdr:sp macro="" textlink="">
      <xdr:nvSpPr>
        <xdr:cNvPr id="538" name="Shape 6">
          <a:extLst>
            <a:ext uri="{FF2B5EF4-FFF2-40B4-BE49-F238E27FC236}">
              <a16:creationId xmlns:a16="http://schemas.microsoft.com/office/drawing/2014/main" id="{9D235B5F-AB20-4FE8-B97E-7F3784F1AEC3}"/>
            </a:ext>
          </a:extLst>
        </xdr:cNvPr>
        <xdr:cNvSpPr/>
      </xdr:nvSpPr>
      <xdr:spPr>
        <a:xfrm>
          <a:off x="8867775" y="119348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47625</xdr:colOff>
      <xdr:row>66</xdr:row>
      <xdr:rowOff>0</xdr:rowOff>
    </xdr:from>
    <xdr:ext cx="1009650" cy="219075"/>
    <xdr:sp macro="" textlink="">
      <xdr:nvSpPr>
        <xdr:cNvPr id="539" name="Shape 8">
          <a:extLst>
            <a:ext uri="{FF2B5EF4-FFF2-40B4-BE49-F238E27FC236}">
              <a16:creationId xmlns:a16="http://schemas.microsoft.com/office/drawing/2014/main" id="{7BE4ED49-5C5D-4362-87D2-A0837ED410D3}"/>
            </a:ext>
          </a:extLst>
        </xdr:cNvPr>
        <xdr:cNvSpPr/>
      </xdr:nvSpPr>
      <xdr:spPr>
        <a:xfrm>
          <a:off x="8877300" y="11934825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40" name="Shape 4">
          <a:extLst>
            <a:ext uri="{FF2B5EF4-FFF2-40B4-BE49-F238E27FC236}">
              <a16:creationId xmlns:a16="http://schemas.microsoft.com/office/drawing/2014/main" id="{ED287A01-0F8A-4C4F-9CCB-9BD5F35ADD01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41" name="Shape 14">
          <a:extLst>
            <a:ext uri="{FF2B5EF4-FFF2-40B4-BE49-F238E27FC236}">
              <a16:creationId xmlns:a16="http://schemas.microsoft.com/office/drawing/2014/main" id="{BD4C22D0-341E-4A79-BE14-A035A10B7469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42" name="Shape 4">
          <a:extLst>
            <a:ext uri="{FF2B5EF4-FFF2-40B4-BE49-F238E27FC236}">
              <a16:creationId xmlns:a16="http://schemas.microsoft.com/office/drawing/2014/main" id="{470DE0EC-1BC2-4C09-B6D9-4CAC3AFADC71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43" name="Shape 14">
          <a:extLst>
            <a:ext uri="{FF2B5EF4-FFF2-40B4-BE49-F238E27FC236}">
              <a16:creationId xmlns:a16="http://schemas.microsoft.com/office/drawing/2014/main" id="{BBACB58A-19FE-49A2-85B9-921A0BD4E4A3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4E340A3B-F7D6-4945-9AF2-87E8DBECBA26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39A0CEB-2B0D-40CA-8556-B042885BA17C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46" name="Shape 4">
          <a:extLst>
            <a:ext uri="{FF2B5EF4-FFF2-40B4-BE49-F238E27FC236}">
              <a16:creationId xmlns:a16="http://schemas.microsoft.com/office/drawing/2014/main" id="{E63D7034-C045-49AA-86BF-E2368C618664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47" name="Shape 14">
          <a:extLst>
            <a:ext uri="{FF2B5EF4-FFF2-40B4-BE49-F238E27FC236}">
              <a16:creationId xmlns:a16="http://schemas.microsoft.com/office/drawing/2014/main" id="{1E99A053-717D-4DC8-9996-5C9DD56F15C1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48" name="Shape 4">
          <a:extLst>
            <a:ext uri="{FF2B5EF4-FFF2-40B4-BE49-F238E27FC236}">
              <a16:creationId xmlns:a16="http://schemas.microsoft.com/office/drawing/2014/main" id="{FC2F5F7D-A8AC-4A45-BAE9-EB82F1F58C31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49" name="Shape 14">
          <a:extLst>
            <a:ext uri="{FF2B5EF4-FFF2-40B4-BE49-F238E27FC236}">
              <a16:creationId xmlns:a16="http://schemas.microsoft.com/office/drawing/2014/main" id="{BA698AED-C71F-4249-ACAE-BB8DA3520BC4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532B8D47-7D29-4ABA-84C6-9298C88C6F45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8395C495-FD23-45DF-8BB2-7968E2FF6489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52" name="Shape 4">
          <a:extLst>
            <a:ext uri="{FF2B5EF4-FFF2-40B4-BE49-F238E27FC236}">
              <a16:creationId xmlns:a16="http://schemas.microsoft.com/office/drawing/2014/main" id="{FF48464A-7E2E-4E64-AE22-29A1C450B2A7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53" name="Shape 14">
          <a:extLst>
            <a:ext uri="{FF2B5EF4-FFF2-40B4-BE49-F238E27FC236}">
              <a16:creationId xmlns:a16="http://schemas.microsoft.com/office/drawing/2014/main" id="{C632032B-0803-44B0-9DC8-CE439EE597B6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15</xdr:col>
      <xdr:colOff>295275</xdr:colOff>
      <xdr:row>76</xdr:row>
      <xdr:rowOff>9525</xdr:rowOff>
    </xdr:from>
    <xdr:ext cx="1076325" cy="228600"/>
    <xdr:sp macro="" textlink="">
      <xdr:nvSpPr>
        <xdr:cNvPr id="554" name="Shape 4">
          <a:extLst>
            <a:ext uri="{FF2B5EF4-FFF2-40B4-BE49-F238E27FC236}">
              <a16:creationId xmlns:a16="http://schemas.microsoft.com/office/drawing/2014/main" id="{22475A7D-3005-4225-8ABE-34AA41ACD76D}"/>
            </a:ext>
          </a:extLst>
        </xdr:cNvPr>
        <xdr:cNvSpPr/>
      </xdr:nvSpPr>
      <xdr:spPr>
        <a:xfrm>
          <a:off x="8534400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266700</xdr:colOff>
      <xdr:row>76</xdr:row>
      <xdr:rowOff>0</xdr:rowOff>
    </xdr:from>
    <xdr:ext cx="781050" cy="200025"/>
    <xdr:sp macro="" textlink="">
      <xdr:nvSpPr>
        <xdr:cNvPr id="555" name="Shape 14">
          <a:extLst>
            <a:ext uri="{FF2B5EF4-FFF2-40B4-BE49-F238E27FC236}">
              <a16:creationId xmlns:a16="http://schemas.microsoft.com/office/drawing/2014/main" id="{2CE31C88-16F3-4EF1-85C9-FE8612FD8620}"/>
            </a:ext>
          </a:extLst>
        </xdr:cNvPr>
        <xdr:cNvSpPr/>
      </xdr:nvSpPr>
      <xdr:spPr>
        <a:xfrm>
          <a:off x="8505825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846F4EA5-3D04-43AA-B20A-44A6ADA9F05C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16</xdr:col>
      <xdr:colOff>266700</xdr:colOff>
      <xdr:row>76</xdr:row>
      <xdr:rowOff>0</xdr:rowOff>
    </xdr:from>
    <xdr:ext cx="1152525" cy="20002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306CA8DF-ACC5-4F8D-903F-F496A78C3DCE}"/>
            </a:ext>
          </a:extLst>
        </xdr:cNvPr>
        <xdr:cNvSpPr/>
      </xdr:nvSpPr>
      <xdr:spPr>
        <a:xfrm>
          <a:off x="9096375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38100</xdr:colOff>
      <xdr:row>66</xdr:row>
      <xdr:rowOff>0</xdr:rowOff>
    </xdr:from>
    <xdr:ext cx="1009650" cy="180975"/>
    <xdr:sp macro="" textlink="">
      <xdr:nvSpPr>
        <xdr:cNvPr id="558" name="Shape 6">
          <a:extLst>
            <a:ext uri="{FF2B5EF4-FFF2-40B4-BE49-F238E27FC236}">
              <a16:creationId xmlns:a16="http://schemas.microsoft.com/office/drawing/2014/main" id="{E303B202-99B1-4C18-B7B3-B9F7541327C8}"/>
            </a:ext>
          </a:extLst>
        </xdr:cNvPr>
        <xdr:cNvSpPr/>
      </xdr:nvSpPr>
      <xdr:spPr>
        <a:xfrm>
          <a:off x="3562350" y="119348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47625</xdr:colOff>
      <xdr:row>66</xdr:row>
      <xdr:rowOff>0</xdr:rowOff>
    </xdr:from>
    <xdr:ext cx="1009650" cy="219075"/>
    <xdr:sp macro="" textlink="">
      <xdr:nvSpPr>
        <xdr:cNvPr id="559" name="Shape 8">
          <a:extLst>
            <a:ext uri="{FF2B5EF4-FFF2-40B4-BE49-F238E27FC236}">
              <a16:creationId xmlns:a16="http://schemas.microsoft.com/office/drawing/2014/main" id="{470688C4-2D67-4B11-AE3F-2D95AAB864D3}"/>
            </a:ext>
          </a:extLst>
        </xdr:cNvPr>
        <xdr:cNvSpPr/>
      </xdr:nvSpPr>
      <xdr:spPr>
        <a:xfrm>
          <a:off x="3571875" y="11934825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66</xdr:row>
      <xdr:rowOff>0</xdr:rowOff>
    </xdr:from>
    <xdr:ext cx="781050" cy="200025"/>
    <xdr:sp macro="" textlink="">
      <xdr:nvSpPr>
        <xdr:cNvPr id="560" name="Shape 16">
          <a:extLst>
            <a:ext uri="{FF2B5EF4-FFF2-40B4-BE49-F238E27FC236}">
              <a16:creationId xmlns:a16="http://schemas.microsoft.com/office/drawing/2014/main" id="{58FEB358-F617-4530-AF97-9B8C4A267BC9}"/>
            </a:ext>
          </a:extLst>
        </xdr:cNvPr>
        <xdr:cNvSpPr/>
      </xdr:nvSpPr>
      <xdr:spPr>
        <a:xfrm>
          <a:off x="3200400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266700</xdr:colOff>
      <xdr:row>66</xdr:row>
      <xdr:rowOff>0</xdr:rowOff>
    </xdr:from>
    <xdr:ext cx="781050" cy="200025"/>
    <xdr:sp macro="" textlink="">
      <xdr:nvSpPr>
        <xdr:cNvPr id="561" name="Shape 18">
          <a:extLst>
            <a:ext uri="{FF2B5EF4-FFF2-40B4-BE49-F238E27FC236}">
              <a16:creationId xmlns:a16="http://schemas.microsoft.com/office/drawing/2014/main" id="{C2E2E65D-E28A-480B-954E-C9870BFCC736}"/>
            </a:ext>
          </a:extLst>
        </xdr:cNvPr>
        <xdr:cNvSpPr/>
      </xdr:nvSpPr>
      <xdr:spPr>
        <a:xfrm>
          <a:off x="3200400" y="1193482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38100</xdr:colOff>
      <xdr:row>66</xdr:row>
      <xdr:rowOff>0</xdr:rowOff>
    </xdr:from>
    <xdr:ext cx="1009650" cy="180975"/>
    <xdr:sp macro="" textlink="">
      <xdr:nvSpPr>
        <xdr:cNvPr id="562" name="Shape 6">
          <a:extLst>
            <a:ext uri="{FF2B5EF4-FFF2-40B4-BE49-F238E27FC236}">
              <a16:creationId xmlns:a16="http://schemas.microsoft.com/office/drawing/2014/main" id="{79C72946-12CC-42A9-96D5-16EE2AAFDB79}"/>
            </a:ext>
          </a:extLst>
        </xdr:cNvPr>
        <xdr:cNvSpPr/>
      </xdr:nvSpPr>
      <xdr:spPr>
        <a:xfrm>
          <a:off x="3562350" y="11934825"/>
          <a:ext cx="1009650" cy="180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47625</xdr:colOff>
      <xdr:row>66</xdr:row>
      <xdr:rowOff>0</xdr:rowOff>
    </xdr:from>
    <xdr:ext cx="1009650" cy="219075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E35A8DC4-E779-4032-86D6-530830E3E5A3}"/>
            </a:ext>
          </a:extLst>
        </xdr:cNvPr>
        <xdr:cNvSpPr/>
      </xdr:nvSpPr>
      <xdr:spPr>
        <a:xfrm>
          <a:off x="3571875" y="11934825"/>
          <a:ext cx="10096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64" name="Shape 4">
          <a:extLst>
            <a:ext uri="{FF2B5EF4-FFF2-40B4-BE49-F238E27FC236}">
              <a16:creationId xmlns:a16="http://schemas.microsoft.com/office/drawing/2014/main" id="{F40527E3-C28C-4B19-9C15-683A97D39060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65" name="Shape 14">
          <a:extLst>
            <a:ext uri="{FF2B5EF4-FFF2-40B4-BE49-F238E27FC236}">
              <a16:creationId xmlns:a16="http://schemas.microsoft.com/office/drawing/2014/main" id="{E5AD96B0-5B81-4BAE-B4B6-C55F5F0DCEB3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66" name="Shape 4">
          <a:extLst>
            <a:ext uri="{FF2B5EF4-FFF2-40B4-BE49-F238E27FC236}">
              <a16:creationId xmlns:a16="http://schemas.microsoft.com/office/drawing/2014/main" id="{218E7F8D-869F-4CB6-A534-2E70EAE6CFA3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67" name="Shape 14">
          <a:extLst>
            <a:ext uri="{FF2B5EF4-FFF2-40B4-BE49-F238E27FC236}">
              <a16:creationId xmlns:a16="http://schemas.microsoft.com/office/drawing/2014/main" id="{8F94A988-E728-41EB-9691-09B23F426C6F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E2EB18D5-C760-48C8-BEAD-8716D0D8865A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2035DFF4-7087-4B0E-B247-95706DDE248E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70" name="Shape 4">
          <a:extLst>
            <a:ext uri="{FF2B5EF4-FFF2-40B4-BE49-F238E27FC236}">
              <a16:creationId xmlns:a16="http://schemas.microsoft.com/office/drawing/2014/main" id="{D1C78BF5-A364-44A4-897E-CFFE4737F587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71" name="Shape 14">
          <a:extLst>
            <a:ext uri="{FF2B5EF4-FFF2-40B4-BE49-F238E27FC236}">
              <a16:creationId xmlns:a16="http://schemas.microsoft.com/office/drawing/2014/main" id="{A77C7310-651E-4CFE-9B02-22A51627CED5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72" name="Shape 4">
          <a:extLst>
            <a:ext uri="{FF2B5EF4-FFF2-40B4-BE49-F238E27FC236}">
              <a16:creationId xmlns:a16="http://schemas.microsoft.com/office/drawing/2014/main" id="{7C3F4254-ACC3-4464-800D-BB3E9D660076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73" name="Shape 14">
          <a:extLst>
            <a:ext uri="{FF2B5EF4-FFF2-40B4-BE49-F238E27FC236}">
              <a16:creationId xmlns:a16="http://schemas.microsoft.com/office/drawing/2014/main" id="{A87821CB-A176-417B-813C-FFAF55DCB072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DED3CFAD-E103-4C4A-A730-C3A2D1D38578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90495384-B53E-4B97-A560-530394BA6793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76" name="Shape 4">
          <a:extLst>
            <a:ext uri="{FF2B5EF4-FFF2-40B4-BE49-F238E27FC236}">
              <a16:creationId xmlns:a16="http://schemas.microsoft.com/office/drawing/2014/main" id="{759F6B34-C6E3-473A-BB2F-372924443D43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77" name="Shape 14">
          <a:extLst>
            <a:ext uri="{FF2B5EF4-FFF2-40B4-BE49-F238E27FC236}">
              <a16:creationId xmlns:a16="http://schemas.microsoft.com/office/drawing/2014/main" id="{2BF9D821-A3EC-4277-9672-421C704603CB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295275</xdr:colOff>
      <xdr:row>76</xdr:row>
      <xdr:rowOff>9525</xdr:rowOff>
    </xdr:from>
    <xdr:ext cx="1076325" cy="228600"/>
    <xdr:sp macro="" textlink="">
      <xdr:nvSpPr>
        <xdr:cNvPr id="578" name="Shape 4">
          <a:extLst>
            <a:ext uri="{FF2B5EF4-FFF2-40B4-BE49-F238E27FC236}">
              <a16:creationId xmlns:a16="http://schemas.microsoft.com/office/drawing/2014/main" id="{4B907A76-F02D-4594-AF45-E42505E1239E}"/>
            </a:ext>
          </a:extLst>
        </xdr:cNvPr>
        <xdr:cNvSpPr/>
      </xdr:nvSpPr>
      <xdr:spPr>
        <a:xfrm>
          <a:off x="3228975" y="13944600"/>
          <a:ext cx="1076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266700</xdr:colOff>
      <xdr:row>76</xdr:row>
      <xdr:rowOff>0</xdr:rowOff>
    </xdr:from>
    <xdr:ext cx="781050" cy="200025"/>
    <xdr:sp macro="" textlink="">
      <xdr:nvSpPr>
        <xdr:cNvPr id="579" name="Shape 14">
          <a:extLst>
            <a:ext uri="{FF2B5EF4-FFF2-40B4-BE49-F238E27FC236}">
              <a16:creationId xmlns:a16="http://schemas.microsoft.com/office/drawing/2014/main" id="{657BCF71-F58A-41AA-A716-65D6191BD8F7}"/>
            </a:ext>
          </a:extLst>
        </xdr:cNvPr>
        <xdr:cNvSpPr/>
      </xdr:nvSpPr>
      <xdr:spPr>
        <a:xfrm>
          <a:off x="3200400" y="13935075"/>
          <a:ext cx="7810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B5DC7CF8-9D54-4FEA-8D49-F82077943568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6</xdr:col>
      <xdr:colOff>266700</xdr:colOff>
      <xdr:row>76</xdr:row>
      <xdr:rowOff>0</xdr:rowOff>
    </xdr:from>
    <xdr:ext cx="1152525" cy="20002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7DF13E15-7778-476D-933F-46446ED07C1A}"/>
            </a:ext>
          </a:extLst>
        </xdr:cNvPr>
        <xdr:cNvSpPr/>
      </xdr:nvSpPr>
      <xdr:spPr>
        <a:xfrm>
          <a:off x="3790950" y="13935075"/>
          <a:ext cx="11525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strike="noStrike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 editAs="oneCell">
    <xdr:from>
      <xdr:col>0</xdr:col>
      <xdr:colOff>212912</xdr:colOff>
      <xdr:row>0</xdr:row>
      <xdr:rowOff>212913</xdr:rowOff>
    </xdr:from>
    <xdr:to>
      <xdr:col>2</xdr:col>
      <xdr:colOff>718858</xdr:colOff>
      <xdr:row>0</xdr:row>
      <xdr:rowOff>806823</xdr:rowOff>
    </xdr:to>
    <xdr:pic>
      <xdr:nvPicPr>
        <xdr:cNvPr id="583" name="image1.png">
          <a:extLst>
            <a:ext uri="{FF2B5EF4-FFF2-40B4-BE49-F238E27FC236}">
              <a16:creationId xmlns:a16="http://schemas.microsoft.com/office/drawing/2014/main" id="{5C9CDBB6-9C34-4154-B885-A38A4197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912" y="212913"/>
          <a:ext cx="2010896" cy="593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184337</xdr:colOff>
      <xdr:row>1</xdr:row>
      <xdr:rowOff>117663</xdr:rowOff>
    </xdr:from>
    <xdr:to>
      <xdr:col>1</xdr:col>
      <xdr:colOff>1014133</xdr:colOff>
      <xdr:row>2</xdr:row>
      <xdr:rowOff>6723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C29F953-112E-4F62-B906-0846DE21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337" y="146238"/>
          <a:ext cx="2010896" cy="67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nderson\Meus%20documentos\DNIT\Arquivos%20DNIT\PATO\PATOS%20ENTREGUES\Jata&#237;\PATO%20-%20BR%20-%20425%20ad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0.1.206\or&#231;amentos\Documents%20and%20Settings\Tesouraria\Meus%20documentos\cynthia\levantamentos%20versailles-R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.1\seinfra$\ab\OPUS\AREIAO\CLARICE\Levantamento%20-%20Dom%20Victor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RJ\GESTU$\DEPTO\GESTU\EMPREEND\90722\Acomp\Acomp_0799\OP0799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ony\Desktop\Desktop\AAAA\TESCON\MEDI&#199;&#213;ES\28&#170;%20Med%20Abr%2018\DOCUMENTO\file:\B:\PATO%20-%20BR%20-%20425%20aditiv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M\VOL\ARQUIVOS\DPL\OBRAS\0092\NB_92NEW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https://eticacompleti-my.sharepoint.com/Users/nome/Google%20Drive/02-%20OBRA%20154_%20Lote%2021/2-PLANEJAMENTO/2.5-PLANEJAMENTO%202020/3%20Julho%20a%20Setembro.2020%20Aditivo%20Contratual%20R$%205.101.213,24/2020-07%20-%20Planejamento%20-%20Obra%20154%20-%20Lote%2021%20Julho-Setembro.2020v3.xlsx?2E564B0A" TargetMode="External"/><Relationship Id="rId1" Type="http://schemas.openxmlformats.org/officeDocument/2006/relationships/externalLinkPath" Target="file:///\\2E564B0A\2020-07%20-%20Planejamento%20-%20Obra%20154%20-%20Lote%2021%20Julho-Setembro.2020v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M\SYS\ARQUIVOS\DPL\AREA_EQU\AEQ_CON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us%20documentos\Aparecida%20de%20Goi&#226;nia\Boletim%20de%20Medi&#231;&#227;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LSON\ELSON%20-%20OBRAS\Obras2008\Conc_2008\Agetop\Edital%20023-08%20CO\Proposta(CHEIO)\FV-D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r&#231;amento%20Sta%20Helena%20Guarant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798\TECNICO\TEACOMP\LOTE06\P09\P10\RELAT6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us%20documentos\Aparecida%20de%20Goi&#226;nia\Sedu-6600\Boletim%20de%20Medi&#231;&#227;o%20-%20Ban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ras2008\Conc_2008\Dnit\Unit\Ja%20apresentado\109_08_12\Proposta\FV-DN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ote01\Proposta(lote01)\FV-DNE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.1\seinfra$\DOCUME~1\HELVEC~1\CONFIG~1\Temp\SZ4003\Levto%2016&#186;%20TIP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ony\Desktop\Desktop\AAAA\TESCON\MEDI&#199;&#213;ES\28&#170;%20Med%20Abr%2018\DOCUMENTO\file:\A:\TERCIO\BR%20163%20REST%20set%202003\DEISI\Or&#231;amento%20Sta%20Helena%20Guarant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icacompleti-my.sharepoint.com/_Dcezar/ForteOr&#231;amentoCorenReformaAmplia&#231;&#227;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ias\Goias\HDM-4%20Goias\Goias%202001%20Tables%20-%20February%20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Documents%20and%20Settings\C%20arlos%20%20Machado\My%20Documents\Disco%201\BR-262-MS(3)\Anexos%20PGQ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eus%20documentos\Aparecida%20de%20Goi&#226;nia\Sedu-6600\Boletim%20de%20Medi&#231;&#227;o%20-%20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ony\Desktop\Desktop\AAAA\TESCON\MEDI&#199;&#213;ES\28&#170;%20Med%20Abr%2018\DOCUMENTO\file:\A:\TEMP\Or&#231;amento%20Sta%20Helena%20Guaran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Editais\Users\Alexsander\Downloads\30&#170;%20Medi&#231;&#227;o%20-%20DNIT\Obra%20107\CD%2029\Medi&#231;&#227;o\C\E\I\Gerencia%20de%20Pavimentos\Paragon%20II%201.10\Graficos\CARACT%20PAV%20EXISTEN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1;TICA%20CONSTRUTORA\OBRA%20152\4-MEDI&#199;&#213;ES\10-OUT-16\modelo___9%20MP%20R19_SET-16-sald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eus%20documentos\Rodrigo\Trabalho\Idea\AGETOP\Bueiros\Projeto%20de%20Bueir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eus%20documentos\Aparecida%20de%20Goi&#226;nia\Boletim%20de%20Medi&#231;&#227;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c\AAA\OPUS\ALAMEDA\ALAMEDA_Levtos%20R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4\04-projetos-em-gerais\Documents%20and%20Settings\bolivar.euler\Meus%20documentos\DNIT\LICITA&#199;&#213;ES\Restaura&#231;&#227;o\PATO%20BR%20242%20-%20KM%20305,0%20a%20410,7%20-%20Peixe\modelo%20br153_parais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EsquadRIA"/>
      <sheetName val="Cobertura"/>
      <sheetName val="Alv SS"/>
      <sheetName val="Alv térreo"/>
      <sheetName val="Alv pilotis"/>
      <sheetName val="Alv 1° pav"/>
      <sheetName val="Alv tipo"/>
      <sheetName val="Alv 12pav"/>
      <sheetName val="Alv 13pav"/>
      <sheetName val="Alv barrilete"/>
      <sheetName val="rev int subsolo"/>
      <sheetName val="rev int térreo"/>
      <sheetName val="rev int pilotis"/>
      <sheetName val="rev int 1° pav"/>
      <sheetName val="rev int TP"/>
      <sheetName val="rev int 12°pav"/>
      <sheetName val="rev int 13°pav"/>
      <sheetName val="rev int COBERTURA"/>
      <sheetName val="Diversos"/>
      <sheetName val="banca"/>
      <sheetName val="Rev Externo"/>
      <sheetName val="Rev Externo (2)"/>
      <sheetName val="1-pavimentação"/>
      <sheetName val="Rev int TP ímpar"/>
      <sheetName val="OP079907"/>
      <sheetName val="compos1"/>
      <sheetName val="R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int térreo"/>
      <sheetName val="rev int TP"/>
      <sheetName val="EsquadRIA"/>
      <sheetName val="Alv térreo"/>
      <sheetName val="Alv tipo"/>
      <sheetName val="Alv cobertura"/>
      <sheetName val="Diversos"/>
      <sheetName val="banca"/>
      <sheetName val="Rev Externo"/>
      <sheetName val="lev. imperm."/>
      <sheetName val="resumo concreto e forma"/>
      <sheetName val="Vigas Baldrames"/>
      <sheetName val="Quadro de áreas"/>
      <sheetName val="DADOS"/>
      <sheetName val="rev int TP ímpar"/>
      <sheetName val="rev int TP par"/>
      <sheetName val="rev int pav 21_"/>
      <sheetName val="rev int pav 22_"/>
      <sheetName val="rev int pav 23_"/>
      <sheetName val="Serviços"/>
      <sheetName val="planejamento"/>
      <sheetName val="Vínculos (Não Mexer)"/>
      <sheetName val="Vínculos"/>
      <sheetName val="A"/>
      <sheetName val="INVENTÁRIO"/>
      <sheetName val="Frontier"/>
      <sheetName val="compos1"/>
    </sheetNames>
    <sheetDataSet>
      <sheetData sheetId="0" refreshError="1"/>
      <sheetData sheetId="1" refreshError="1">
        <row r="1">
          <cell r="C1" t="str">
            <v xml:space="preserve">REVESTIMENTO INTERNO </v>
          </cell>
          <cell r="G1" t="str">
            <v xml:space="preserve">  OBRA:  DOM VICTÓRIO</v>
          </cell>
          <cell r="P1" t="str">
            <v>FOLHA:</v>
          </cell>
        </row>
        <row r="2">
          <cell r="P2" t="str">
            <v>01/01</v>
          </cell>
        </row>
        <row r="3">
          <cell r="G3" t="str">
            <v xml:space="preserve">  DATA:  ABRIL / 08</v>
          </cell>
        </row>
        <row r="4">
          <cell r="B4" t="str">
            <v>TIPO  (X3)</v>
          </cell>
          <cell r="C4" t="str">
            <v xml:space="preserve">APARTAMENTO </v>
          </cell>
          <cell r="M4" t="str">
            <v>ÁREA COMUM</v>
          </cell>
        </row>
        <row r="5">
          <cell r="A5" t="str">
            <v>PEÇA</v>
          </cell>
          <cell r="C5" t="str">
            <v>Sala</v>
          </cell>
          <cell r="D5" t="str">
            <v>Circulação</v>
          </cell>
          <cell r="E5" t="str">
            <v>Quarto</v>
          </cell>
          <cell r="F5" t="str">
            <v>Suite</v>
          </cell>
          <cell r="G5" t="str">
            <v>Sacada</v>
          </cell>
          <cell r="H5" t="str">
            <v>Banho</v>
          </cell>
          <cell r="I5" t="str">
            <v>Banho Suite</v>
          </cell>
          <cell r="J5" t="str">
            <v>Cozinha</v>
          </cell>
          <cell r="K5" t="str">
            <v>Lavanderia</v>
          </cell>
          <cell r="L5" t="str">
            <v>TOTAL DOS APTOS (X4)</v>
          </cell>
          <cell r="M5" t="str">
            <v>Circulação</v>
          </cell>
          <cell r="N5" t="str">
            <v>escada</v>
          </cell>
          <cell r="O5" t="str">
            <v>TOTAL ÁREA COMUM</v>
          </cell>
          <cell r="P5" t="str">
            <v xml:space="preserve">TOTAL TIPO  </v>
          </cell>
        </row>
        <row r="6">
          <cell r="A6" t="str">
            <v>Nº VEZES</v>
          </cell>
          <cell r="C6">
            <v>4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M6">
            <v>1</v>
          </cell>
          <cell r="N6">
            <v>1</v>
          </cell>
        </row>
        <row r="7">
          <cell r="A7" t="str">
            <v>P I S O S</v>
          </cell>
          <cell r="B7" t="str">
            <v>Comprimento</v>
          </cell>
        </row>
        <row r="8">
          <cell r="B8" t="str">
            <v>Largura</v>
          </cell>
        </row>
        <row r="9">
          <cell r="B9" t="str">
            <v>Área Bruta</v>
          </cell>
        </row>
        <row r="10">
          <cell r="B10" t="str">
            <v>Acréscimos</v>
          </cell>
        </row>
        <row r="11">
          <cell r="B11" t="str">
            <v>Descontos</v>
          </cell>
        </row>
        <row r="12">
          <cell r="B12" t="str">
            <v>Área Líquida</v>
          </cell>
        </row>
        <row r="13">
          <cell r="B13" t="str">
            <v>Área Total</v>
          </cell>
        </row>
        <row r="14">
          <cell r="B14" t="str">
            <v>Contrapiso</v>
          </cell>
        </row>
        <row r="15">
          <cell r="B15" t="str">
            <v>Cimentado desempenado</v>
          </cell>
        </row>
        <row r="16">
          <cell r="B16" t="str">
            <v>Cerâmica 30x30cm</v>
          </cell>
        </row>
        <row r="17">
          <cell r="B17" t="str">
            <v>Pintura acrílica para cimentado</v>
          </cell>
        </row>
        <row r="18">
          <cell r="B18" t="str">
            <v>Impermeabilização Áreas úmidas</v>
          </cell>
        </row>
        <row r="21">
          <cell r="A21" t="str">
            <v>T E T O S</v>
          </cell>
          <cell r="B21" t="str">
            <v>Área Total</v>
          </cell>
        </row>
        <row r="22">
          <cell r="B22" t="str">
            <v>Pintura PVA sobre massa PVA</v>
          </cell>
        </row>
        <row r="23">
          <cell r="B23" t="str">
            <v>Pintura PVA sobre massa ACRÍLICA</v>
          </cell>
        </row>
        <row r="24">
          <cell r="B24" t="str">
            <v>Massa de gesso</v>
          </cell>
        </row>
        <row r="25">
          <cell r="B25" t="str">
            <v>Forro de gesso</v>
          </cell>
        </row>
        <row r="26">
          <cell r="B26" t="str">
            <v>Tabica de gesso</v>
          </cell>
        </row>
        <row r="27">
          <cell r="A27" t="str">
            <v>P A R E D E S</v>
          </cell>
          <cell r="B27" t="str">
            <v>Perímetro</v>
          </cell>
        </row>
        <row r="28">
          <cell r="B28" t="str">
            <v>Pé Direito</v>
          </cell>
        </row>
        <row r="29">
          <cell r="B29" t="str">
            <v>Área Bruta</v>
          </cell>
        </row>
        <row r="30">
          <cell r="B30" t="str">
            <v>Desconto</v>
          </cell>
        </row>
        <row r="31">
          <cell r="B31" t="str">
            <v>Área Unitária</v>
          </cell>
        </row>
        <row r="32">
          <cell r="B32" t="str">
            <v>Área Total</v>
          </cell>
        </row>
        <row r="33">
          <cell r="B33" t="str">
            <v>Reboco Paulista</v>
          </cell>
        </row>
        <row r="34">
          <cell r="B34" t="str">
            <v>Cerâmica 30x30cm</v>
          </cell>
        </row>
        <row r="35">
          <cell r="B35" t="str">
            <v>Pintura PVA sobre massa</v>
          </cell>
        </row>
        <row r="36">
          <cell r="B36" t="str">
            <v>Textura</v>
          </cell>
        </row>
        <row r="38">
          <cell r="A38" t="str">
            <v>R  O  D  A  P  É</v>
          </cell>
          <cell r="B38" t="str">
            <v>Perímetro Unit.</v>
          </cell>
        </row>
        <row r="39">
          <cell r="B39" t="str">
            <v>Perímetro Total</v>
          </cell>
        </row>
        <row r="40">
          <cell r="B40" t="str">
            <v>Cerâmica 30x30cm (h=7cm)</v>
          </cell>
        </row>
        <row r="41">
          <cell r="B41" t="str">
            <v>Pintura acrílica para cimentado (7cm)</v>
          </cell>
        </row>
        <row r="43">
          <cell r="A43" t="str">
            <v>soleira / filetes</v>
          </cell>
          <cell r="B43" t="str">
            <v>peça (metros)</v>
          </cell>
        </row>
        <row r="44">
          <cell r="B44" t="str">
            <v>peça (metros) TOTAL</v>
          </cell>
        </row>
        <row r="45">
          <cell r="B45" t="str">
            <v>Soleira granito</v>
          </cell>
        </row>
        <row r="46">
          <cell r="B46" t="str">
            <v>Filete de granito em piso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079907"/>
      <sheetName val="Acom"/>
      <sheetName val="Foto 3x4"/>
      <sheetName val="Resumo"/>
      <sheetName val="Est R$"/>
      <sheetName val="Lançamento"/>
      <sheetName val="Fluxo Sc"/>
      <sheetName val="Resumo Sc"/>
      <sheetName val="Fluxo Gafisa"/>
      <sheetName val="Fluxo_Real_(UFG)"/>
      <sheetName val="Fluxo_Nominal_(Reais)"/>
      <sheetName val="Fluxo_Real_(R$)"/>
      <sheetName val="Fiscal"/>
      <sheetName val="Societario"/>
      <sheetName val="Societario Anual"/>
      <sheetName val="Impostos"/>
      <sheetName val="Giro"/>
      <sheetName val="EVAGraf"/>
      <sheetName val="Mód.1"/>
      <sheetName val="AEN - Auxiliar"/>
      <sheetName val="LT_011011"/>
      <sheetName val="LT_12131415"/>
      <sheetName val="Desp.2-6"/>
      <sheetName val="Tabela"/>
      <sheetName val="Apoio"/>
      <sheetName val="Premissas Reg"/>
      <sheetName val="resumo_aut1"/>
      <sheetName val="Vínculos (Não Mexer)"/>
      <sheetName val="planejamento"/>
      <sheetName val="compos1"/>
      <sheetName val="plano ataque"/>
      <sheetName val="Orçamento"/>
      <sheetName val="INVENTÁRIO"/>
      <sheetName val="guarantãs"/>
      <sheetName val="Vínculos"/>
      <sheetName val="Frontier"/>
      <sheetName val="A"/>
      <sheetName val="rev int TP"/>
      <sheetName val="1-pavimentação"/>
      <sheetName val="nbres-92"/>
      <sheetName val="Listas"/>
      <sheetName val="B M Pl04"/>
    </sheetNames>
    <sheetDataSet>
      <sheetData sheetId="0" refreshError="1">
        <row r="31">
          <cell r="D31">
            <v>384</v>
          </cell>
        </row>
        <row r="39">
          <cell r="K39">
            <v>-78</v>
          </cell>
        </row>
        <row r="40">
          <cell r="K40">
            <v>-24</v>
          </cell>
        </row>
        <row r="41">
          <cell r="K41">
            <v>-16</v>
          </cell>
        </row>
        <row r="42">
          <cell r="K42">
            <v>-16</v>
          </cell>
        </row>
        <row r="43">
          <cell r="K43">
            <v>-16</v>
          </cell>
        </row>
        <row r="44">
          <cell r="K44">
            <v>-32</v>
          </cell>
        </row>
        <row r="45">
          <cell r="K45">
            <v>-78</v>
          </cell>
        </row>
        <row r="46">
          <cell r="K46">
            <v>-16</v>
          </cell>
        </row>
        <row r="47">
          <cell r="K47">
            <v>-16</v>
          </cell>
        </row>
        <row r="48">
          <cell r="K48">
            <v>-16</v>
          </cell>
        </row>
        <row r="49">
          <cell r="K49">
            <v>-16</v>
          </cell>
        </row>
        <row r="50">
          <cell r="K50">
            <v>-31</v>
          </cell>
        </row>
        <row r="51">
          <cell r="K51">
            <v>-79</v>
          </cell>
        </row>
        <row r="52">
          <cell r="K52">
            <v>-24</v>
          </cell>
        </row>
        <row r="53">
          <cell r="K53">
            <v>-16</v>
          </cell>
        </row>
        <row r="54">
          <cell r="K54">
            <v>-16</v>
          </cell>
        </row>
        <row r="55">
          <cell r="K55">
            <v>-16</v>
          </cell>
        </row>
        <row r="56">
          <cell r="K56">
            <v>-16</v>
          </cell>
        </row>
        <row r="57">
          <cell r="K57">
            <v>-16</v>
          </cell>
        </row>
        <row r="58">
          <cell r="K58">
            <v>-16</v>
          </cell>
        </row>
        <row r="59">
          <cell r="K59">
            <v>-16</v>
          </cell>
        </row>
        <row r="60">
          <cell r="K60">
            <v>-16</v>
          </cell>
        </row>
        <row r="61">
          <cell r="K61">
            <v>-19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  <sheetName val="Resumo Vertical"/>
      <sheetName val="PATO - BR - 425 aditivo"/>
      <sheetName val="Dad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RES-92"/>
      <sheetName val="NBRES_92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Ataque"/>
      <sheetName val="Mês-Mês"/>
      <sheetName val="Cus_un"/>
      <sheetName val="Simulação faturamento"/>
      <sheetName val="Planilha1"/>
      <sheetName val="R02 AER (Niq)"/>
      <sheetName val="R02 AER (Uru)"/>
      <sheetName val="ANÁLISE SALDO QUANTIDADES"/>
      <sheetName val="Estrutura Equipes"/>
      <sheetName val="Equipamentos"/>
      <sheetName val="Lista de equipamentos"/>
      <sheetName val="Folha"/>
      <sheetName val="Lista de mao de obra"/>
      <sheetName val="Materiais"/>
      <sheetName val="Lista de Materiais"/>
      <sheetName val="Serviços Terceirizados"/>
      <sheetName val="Lista de Serviços"/>
      <sheetName val="Indireto_ Novo Formato"/>
      <sheetName val="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Quadro + Gráfico"/>
      <sheetName val="Custo do CM-30"/>
      <sheetName val="Cálculo"/>
      <sheetName val="Preços"/>
      <sheetName val="Desp. Apoio"/>
      <sheetName val="Fresagem de Pista Ago-98"/>
      <sheetName val="memória de calculo_liquida"/>
      <sheetName val="Proposta"/>
      <sheetName val="Carimbo de Nota"/>
      <sheetName val="COMPOS1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P3"/>
      <sheetName val="PLANILHA ATUALIZADA"/>
      <sheetName val="Auxiliar"/>
      <sheetName val="Tela"/>
      <sheetName val="Atualizacao"/>
      <sheetName val="Chuvas"/>
      <sheetName val="Medição"/>
      <sheetName val="RELATA"/>
      <sheetName val="Conc 20"/>
      <sheetName val="CRON.NOVO.ARIPUANA"/>
      <sheetName val="CAPA"/>
      <sheetName val="SUMÁRIO GERAL"/>
      <sheetName val="DIVISÓRIAS"/>
      <sheetName val="CAPA CD"/>
      <sheetName val="CABEÇALHO-RODAPÉ"/>
      <sheetName val="ABC"/>
      <sheetName val="ORÇAMENTO"/>
      <sheetName val="MEMÓRIA"/>
      <sheetName val="CRONOGRAMA"/>
      <sheetName val="BDI"/>
      <sheetName val="Encargos Sociais"/>
      <sheetName val="CPU"/>
      <sheetName val="Quadro Bueiros"/>
      <sheetName val="MP CUB"/>
      <sheetName val="Plan1"/>
      <sheetName val="CBR Jazida"/>
      <sheetName val="JAZIDAS"/>
      <sheetName val="plan"/>
      <sheetName val="Plan2"/>
      <sheetName val="PRO_08"/>
      <sheetName val="RESUMO_AUT1"/>
      <sheetName val="Custo da Imprimação"/>
      <sheetName val="Custo da Pintura de Ligação"/>
      <sheetName val="Resumo Financeiro"/>
      <sheetName val=""/>
      <sheetName val="RP-1 SB (3)"/>
      <sheetName val="ROSTO"/>
      <sheetName val="7CONT FIN"/>
      <sheetName val="DG"/>
      <sheetName val="Resumo Geral"/>
      <sheetName val="Entrada de Dados"/>
      <sheetName val="Ofício"/>
      <sheetName val="Dados do Contrato"/>
      <sheetName val="Boletim"/>
      <sheetName val="Resumo"/>
      <sheetName val="MT-358 Sin.Hor."/>
      <sheetName val="MT-358 Sin.Vert."/>
      <sheetName val="MT-358 Disp. Aux."/>
      <sheetName val="MT 220 Disp Aux"/>
      <sheetName val="Controle financeiro"/>
      <sheetName val="Linear"/>
      <sheetName val="Vert. item 1"/>
      <sheetName val="Horizontal"/>
      <sheetName val="Vertical"/>
      <sheetName val="Seg. e Canalizacao"/>
      <sheetName val="RELATÓRIO FOTOGRAFICO"/>
      <sheetName val="Pluviometria"/>
      <sheetName val="RESUMO DE DIÁRIO DE OBRAS"/>
      <sheetName val="Reajuste"/>
      <sheetName val="Cont.fin. Reajustamento"/>
      <sheetName val="BD"/>
      <sheetName val="TABELAS"/>
      <sheetName val="Read Me!"/>
      <sheetName val="Relatório-1ª med."/>
      <sheetName val="Viga_Benkellman1"/>
      <sheetName val="Estudo_Estatístico1"/>
      <sheetName val="Pro_-_10_norma_A1"/>
      <sheetName val="Pró_-_11_norma_B1"/>
      <sheetName val="Resumo_subtrechos_homgêneos1"/>
      <sheetName val="Demonstrativo_Dimensionamento1"/>
      <sheetName val="Camadas_Mat__Distintos1"/>
      <sheetName val="Relatório-1ª_med_"/>
      <sheetName val="BANCO"/>
      <sheetName val="Acostamento - 129 - 122+10 LE"/>
      <sheetName val="Acostam. - 122+10 a 112 +10 LE"/>
      <sheetName val="Acost. 112+10 - 102"/>
      <sheetName val="Acost. 101+10 a 92 - LE"/>
      <sheetName val="Acost. 91+10 a 82 - LE"/>
      <sheetName val="ACOST. EST.81+10 A 72"/>
      <sheetName val="ACOST. EST. 71+10 A 62"/>
      <sheetName val="ACOST. Est. 61+10 a 52 - LE"/>
      <sheetName val="ACOST. 51+10 - 42"/>
      <sheetName val="ACOST. EST. 41+10 - 32 LE"/>
      <sheetName val="ACOST. 31+10 - 22 - LE"/>
      <sheetName val="acost . 21 - 12 "/>
      <sheetName val="Acost . 12 - 3"/>
      <sheetName val="Est. 31+10 a Est. 24+10 - LE"/>
      <sheetName val="Est. 42+10 a 32 -LE"/>
      <sheetName val="Est. 51 - Est. 43 - LD"/>
      <sheetName val="Est. 42 - Est. 37 - LD"/>
      <sheetName val="Est. 36 a Est. 31 - LD"/>
      <sheetName val="Est.38 - Est. 34 - EIXO"/>
      <sheetName val="Est. 33 - Est. 24 - EIXO"/>
      <sheetName val="Est. 24 - Est. 19 - completa"/>
      <sheetName val="EST. 18+10 A EST. 14 - COMPLETA"/>
      <sheetName val="Est. 51 a Est. 43 - LE - 14.50 "/>
      <sheetName val="EST. 13 +10 - EST. 10 - COMPL."/>
      <sheetName val="Est. 9 - Est. 5 - Completa"/>
      <sheetName val="Est. 4 a Est. 0 - completo"/>
      <sheetName val="Imai03"/>
      <sheetName val="Planilha orçamentária da PMJ"/>
      <sheetName val="RED.-EXP."/>
      <sheetName val="BOCAIS"/>
      <sheetName val="LEQ"/>
      <sheetName val="Planejamento Detalh"/>
      <sheetName val="Custo_do_CM-301"/>
      <sheetName val="Quadro_+_Gráfico1"/>
      <sheetName val="memória_de_calculo_liquida1"/>
      <sheetName val="Desp__Apoio1"/>
      <sheetName val="Carimbo_de_Nota"/>
      <sheetName val="Fresagem_de_Pista_Ago-98"/>
      <sheetName val="PLANILHA_ATUALIZADA"/>
      <sheetName val="RP-1_SB_(3)"/>
      <sheetName val="Conc_20"/>
      <sheetName val="CRON_NOVO_ARIPUANA"/>
      <sheetName val="SUMÁRIO_GERAL"/>
      <sheetName val="CAPA_CD"/>
      <sheetName val="Encargos_Sociais"/>
      <sheetName val="Quadro_Bueiros"/>
      <sheetName val="MP_CUB"/>
      <sheetName val="CBR_Jazida"/>
      <sheetName val="Custo_da_Imprimação"/>
      <sheetName val="Custo_da_Pintura_de_Ligação"/>
      <sheetName val="Resumo_Geral"/>
      <sheetName val="Resumo_Financeiro"/>
      <sheetName val="7CONT_FIN"/>
      <sheetName val="Curva S Financeira"/>
      <sheetName val="Índices DNIT"/>
      <sheetName val="INFO"/>
      <sheetName val="TR.01"/>
      <sheetName val="TR.02"/>
      <sheetName val="CPU (BET.)"/>
      <sheetName val="CRONO"/>
      <sheetName val="SERV."/>
      <sheetName val="EQUIP."/>
      <sheetName val="MAT."/>
      <sheetName val="MDO"/>
      <sheetName val="TRANSP."/>
      <sheetName val="GLOBAL.01"/>
      <sheetName val="NF 131"/>
      <sheetName val="DIPRVS12"/>
      <sheetName val="PROJE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ARANTÃ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M Pl04"/>
      <sheetName val="B M Pl03"/>
      <sheetName val="B M Pl02"/>
      <sheetName val="B M Pl01"/>
      <sheetName val="S. L. V.04"/>
      <sheetName val="S. L. V.03"/>
      <sheetName val="S. L. V.02"/>
      <sheetName val="S.L.V.01-2"/>
      <sheetName val="Plan4"/>
      <sheetName val="Plan3"/>
      <sheetName val="Paviment pl03-2"/>
      <sheetName val="Plan2"/>
      <sheetName val="Carta à C. E. F."/>
      <sheetName val="Listas"/>
      <sheetName val="Códigos"/>
      <sheetName val="rev int TP"/>
    </sheetNames>
    <sheetDataSet>
      <sheetData sheetId="0" refreshError="1">
        <row r="13">
          <cell r="B13" t="str">
            <v>CÓDIGO</v>
          </cell>
        </row>
        <row r="14">
          <cell r="C14" t="str">
            <v xml:space="preserve"> </v>
          </cell>
        </row>
        <row r="15">
          <cell r="C15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>
            <v>0</v>
          </cell>
        </row>
        <row r="6">
          <cell r="B6">
            <v>1</v>
          </cell>
        </row>
        <row r="7">
          <cell r="B7">
            <v>50</v>
          </cell>
        </row>
        <row r="8">
          <cell r="B8">
            <v>50</v>
          </cell>
          <cell r="D8">
            <v>1</v>
          </cell>
          <cell r="E8" t="str">
            <v>50-01-01</v>
          </cell>
          <cell r="F8" t="str">
            <v>BANCO</v>
          </cell>
          <cell r="G8" t="str">
            <v>PLANEJAMENTO</v>
          </cell>
          <cell r="H8">
            <v>0</v>
          </cell>
          <cell r="I8" t="str">
            <v>PLANEJAMENTO</v>
          </cell>
          <cell r="J8" t="str">
            <v>PLANEJAMENTO</v>
          </cell>
          <cell r="K8">
            <v>37245</v>
          </cell>
          <cell r="L8">
            <v>166.93799999999999</v>
          </cell>
          <cell r="M8">
            <v>170.988</v>
          </cell>
          <cell r="O8">
            <v>0</v>
          </cell>
          <cell r="P8">
            <v>0</v>
          </cell>
          <cell r="S8">
            <v>4</v>
          </cell>
        </row>
        <row r="9">
          <cell r="B9">
            <v>50</v>
          </cell>
          <cell r="D9">
            <v>2</v>
          </cell>
          <cell r="E9" t="str">
            <v>50-01-02</v>
          </cell>
          <cell r="F9" t="str">
            <v>BANCO</v>
          </cell>
          <cell r="G9" t="str">
            <v>PLANEJAMENTO</v>
          </cell>
          <cell r="H9">
            <v>0</v>
          </cell>
          <cell r="I9" t="str">
            <v>PLANEJAMENTO</v>
          </cell>
          <cell r="J9" t="str">
            <v>PLANEJAMENTO</v>
          </cell>
          <cell r="K9">
            <v>37329</v>
          </cell>
          <cell r="L9">
            <v>166.93799999999999</v>
          </cell>
          <cell r="M9">
            <v>170.988</v>
          </cell>
          <cell r="O9">
            <v>0</v>
          </cell>
          <cell r="P9">
            <v>0</v>
          </cell>
          <cell r="S9">
            <v>5</v>
          </cell>
        </row>
        <row r="10">
          <cell r="B10">
            <v>50</v>
          </cell>
          <cell r="D10">
            <v>6</v>
          </cell>
          <cell r="E10" t="str">
            <v>50-01-06</v>
          </cell>
          <cell r="F10" t="str">
            <v>BANCO</v>
          </cell>
          <cell r="G10" t="str">
            <v>PLANEJAMENTO</v>
          </cell>
          <cell r="H10">
            <v>0</v>
          </cell>
          <cell r="I10" t="str">
            <v>PLANEJAMENTO</v>
          </cell>
          <cell r="J10" t="str">
            <v>PLANEJAMENTO</v>
          </cell>
          <cell r="K10">
            <v>37342</v>
          </cell>
          <cell r="L10">
            <v>166.93799999999999</v>
          </cell>
          <cell r="M10">
            <v>170.988</v>
          </cell>
          <cell r="O10">
            <v>0</v>
          </cell>
          <cell r="P10">
            <v>0</v>
          </cell>
          <cell r="S10">
            <v>6</v>
          </cell>
        </row>
        <row r="11">
          <cell r="B11">
            <v>50</v>
          </cell>
          <cell r="D11">
            <v>7</v>
          </cell>
          <cell r="E11" t="str">
            <v>50-01-07</v>
          </cell>
          <cell r="F11" t="str">
            <v>BANCO</v>
          </cell>
          <cell r="G11" t="str">
            <v>PLANEJAMENTO</v>
          </cell>
          <cell r="H11">
            <v>0</v>
          </cell>
          <cell r="I11" t="str">
            <v>PLANEJAMENTO</v>
          </cell>
          <cell r="J11" t="str">
            <v>PLANEJAMENTO</v>
          </cell>
          <cell r="K11">
            <v>37348</v>
          </cell>
          <cell r="L11">
            <v>166.93799999999999</v>
          </cell>
          <cell r="M11">
            <v>170.988</v>
          </cell>
          <cell r="O11">
            <v>0</v>
          </cell>
          <cell r="P11">
            <v>0</v>
          </cell>
          <cell r="S11">
            <v>7</v>
          </cell>
        </row>
        <row r="12">
          <cell r="B12">
            <v>50</v>
          </cell>
          <cell r="D12">
            <v>8</v>
          </cell>
          <cell r="E12" t="str">
            <v>50-01-08</v>
          </cell>
          <cell r="F12" t="str">
            <v>BANCO</v>
          </cell>
          <cell r="G12" t="str">
            <v>PLANEJAMENTO</v>
          </cell>
          <cell r="H12">
            <v>0</v>
          </cell>
          <cell r="I12" t="str">
            <v>PLANEJAMENTO</v>
          </cell>
          <cell r="J12" t="str">
            <v>PLANEJAMENTO</v>
          </cell>
          <cell r="K12">
            <v>37348</v>
          </cell>
          <cell r="L12">
            <v>166.93799999999999</v>
          </cell>
          <cell r="M12">
            <v>170.988</v>
          </cell>
          <cell r="O12">
            <v>0</v>
          </cell>
          <cell r="P12">
            <v>0</v>
          </cell>
          <cell r="S12">
            <v>8</v>
          </cell>
        </row>
        <row r="13">
          <cell r="B13">
            <v>50</v>
          </cell>
          <cell r="D13">
            <v>9</v>
          </cell>
          <cell r="E13" t="str">
            <v>50-01-09</v>
          </cell>
          <cell r="F13" t="str">
            <v>BANCO</v>
          </cell>
          <cell r="G13" t="str">
            <v>PLANEJAMENTO</v>
          </cell>
          <cell r="H13">
            <v>0</v>
          </cell>
          <cell r="I13" t="str">
            <v>PLANEJAMENTO</v>
          </cell>
          <cell r="J13" t="str">
            <v>PLANEJAMENTO</v>
          </cell>
          <cell r="K13">
            <v>37348</v>
          </cell>
          <cell r="L13">
            <v>166.93799999999999</v>
          </cell>
          <cell r="M13">
            <v>170.988</v>
          </cell>
          <cell r="O13">
            <v>0</v>
          </cell>
          <cell r="P13">
            <v>0</v>
          </cell>
          <cell r="S13">
            <v>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S14">
            <v>10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S15">
            <v>11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S16">
            <v>12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S17">
            <v>20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S18">
            <v>21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S19">
            <v>22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S20">
            <v>23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S21">
            <v>24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S22">
            <v>25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S23">
            <v>26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S24">
            <v>27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S25">
            <v>28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S26">
            <v>29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S27">
            <v>30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S28">
            <v>32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S29">
            <v>33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S30">
            <v>34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S31">
            <v>35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S32">
            <v>36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S33">
            <v>37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S34">
            <v>38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S35">
            <v>39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S36">
            <v>40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S37">
            <v>41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S38">
            <v>42</v>
          </cell>
        </row>
        <row r="39">
          <cell r="S39">
            <v>43</v>
          </cell>
        </row>
        <row r="40">
          <cell r="S40">
            <v>44</v>
          </cell>
        </row>
        <row r="41">
          <cell r="S41">
            <v>45</v>
          </cell>
        </row>
      </sheetData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RO-08"/>
      <sheetName val="PLANILHA ATUALIZADA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Vínculo (2)"/>
      <sheetName val="DADOS"/>
      <sheetName val="TransComerc_Basc10m³"/>
      <sheetName val="TapaBuraco"/>
      <sheetName val="RESUMO DE MEDIÇÃO"/>
      <sheetName val="Plan1"/>
      <sheetName val="LISTAS"/>
      <sheetName val="RESUMO TOTAL LOTE"/>
      <sheetName val="BR 146"/>
      <sheetName val="8ª MP_BR_459"/>
      <sheetName val="RBE ACT mi"/>
      <sheetName val="C"/>
      <sheetName val="FV-DNER"/>
      <sheetName val="orçamento_global"/>
      <sheetName val="Plan 2.7"/>
      <sheetName val="CUSTO ZONA SUL"/>
      <sheetName val="Sub-base"/>
      <sheetName val="Resumo"/>
      <sheetName val="DMT Terrap."/>
      <sheetName val="Reajustamento"/>
      <sheetName val="FIDENS-R$mil"/>
      <sheetName val="Vínculo"/>
      <sheetName val="points"/>
      <sheetName val="Mat"/>
      <sheetName val="LISTA_MATERIAIS"/>
      <sheetName val="MATERIAIS"/>
      <sheetName val="COMPOS1"/>
      <sheetName val="DG"/>
      <sheetName val="8ª MP_BR-459"/>
      <sheetName val="QuQuant"/>
      <sheetName val="PLANILHA CONTRATUAL"/>
      <sheetName val="Equipamentos"/>
      <sheetName val="Relatorio"/>
      <sheetName val="Resumo_Transp_Aquis_Mat_Bet"/>
      <sheetName val="NOVO_Transp_Aquis_Mat_Bet (2)"/>
      <sheetName val="COMPARA_PREGAO"/>
      <sheetName val="COMPARATIVO REV01"/>
      <sheetName val="COMPARATIVO"/>
      <sheetName val="1A MED PARC"/>
      <sheetName val="Motores"/>
      <sheetName val="RESUMO BACIAS_IMPRESSÃO"/>
      <sheetName val="K"/>
      <sheetName val="Conversão"/>
      <sheetName val="P A T O 98 D"/>
      <sheetName val="Osiris"/>
      <sheetName val="Norte-Decrescente"/>
      <sheetName val="Sul-Crescente"/>
      <sheetName val="Osiris.rev1"/>
      <sheetName val="base"/>
      <sheetName val="Conferência"/>
      <sheetName val="FD"/>
      <sheetName val="Resumos"/>
      <sheetName val="Lote 1"/>
      <sheetName val="Lote 2"/>
      <sheetName val="Quantidades e Preços - Lote 01"/>
      <sheetName val="LISTAS (2)"/>
      <sheetName val="MATERIAIS (2)"/>
      <sheetName val="TB"/>
      <sheetName val="TB _BG_"/>
      <sheetName val="RemProf"/>
      <sheetName val="AVANÇO FÍSICO"/>
      <sheetName val="MEDIÇÃO.XLS"/>
      <sheetName val="FICHA.XLS"/>
      <sheetName val="CONTROLE MEDIÇÕES"/>
      <sheetName val="AUXIL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Teor"/>
      <sheetName val="Equipamentos"/>
      <sheetName val="dez00"/>
      <sheetName val="DIPRVS12"/>
      <sheetName val="RESUMO_AUT1"/>
      <sheetName val="COMPOS1"/>
      <sheetName val="Especif"/>
      <sheetName val="C"/>
      <sheetName val="PROJETO"/>
      <sheetName val="RESUMO_DVOP"/>
      <sheetName val="Vínculos (Não Mexer)"/>
      <sheetName val="Vínculos"/>
      <sheetName val="Listas"/>
      <sheetName val="B M Pl04"/>
      <sheetName val="Quadro Geral"/>
      <sheetName val="planejamento"/>
      <sheetName val="Sheet1"/>
      <sheetName val="rev int TP"/>
      <sheetName val="OP079907"/>
      <sheetName val="1-pavimentação"/>
      <sheetName val="INVENTÁRIO"/>
      <sheetName val="lista_comp"/>
      <sheetName val="INVENTÁRIO262"/>
      <sheetName val="TLCB5"/>
      <sheetName val="QuQuant"/>
      <sheetName val="8ª MP_BR-459"/>
      <sheetName val="DADOS DA CURVA S"/>
      <sheetName val="CALCULOS AUXILIARES"/>
      <sheetName val="Croqui"/>
      <sheetName val="Orçamento Sta Helena Guaranta"/>
      <sheetName val="PT"/>
      <sheetName val="Materiais"/>
      <sheetName val="Mão de obra"/>
      <sheetName val="Quadro6_Composição"/>
      <sheetName val="aux"/>
      <sheetName val="Mat Asf"/>
      <sheetName val="DADOS"/>
      <sheetName val="mat"/>
      <sheetName val="Carc. Projeto"/>
      <sheetName val="rev int TP ímpar"/>
      <sheetName val="rev int TP par"/>
      <sheetName val="rev int pav 21_"/>
      <sheetName val="rev int pav 22_"/>
      <sheetName val="rev int pav 23_"/>
      <sheetName val="p a t o 99 b"/>
      <sheetName val="pro-08"/>
      <sheetName val="Frontier"/>
      <sheetName val="relação recap cbuq"/>
      <sheetName val="Cadastros"/>
      <sheetName val="CANT_OBRAS"/>
      <sheetName val="AQU TERRENO-"/>
      <sheetName val="ESTA ELEVATÓRIA_"/>
      <sheetName val="EMISSÁRIO_"/>
      <sheetName val="ligação predial"/>
      <sheetName val="REDE COLETORA"/>
      <sheetName val="CUSTO EQUIP"/>
      <sheetName val="C MÃO OBRA"/>
      <sheetName val="CUSTO MATERIAL"/>
      <sheetName val="61M-CBMI"/>
      <sheetName val="plano ataque"/>
      <sheetName val="tab. consultoria jan-11"/>
      <sheetName val="Escav Manual 1a cat"/>
      <sheetName val="CURVA ABC NOVO"/>
      <sheetName val="eaigesen"/>
    </sheetNames>
    <sheetDataSet>
      <sheetData sheetId="0">
        <row r="3">
          <cell r="B3" t="str">
            <v>Atividades Auxiliares ou Básica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PROJETO"/>
      <sheetName val="Teor"/>
      <sheetName val="lista_comp"/>
      <sheetName val="Serviços"/>
      <sheetName val="Página 16"/>
      <sheetName val="QuQuant"/>
      <sheetName val="Planilha Original"/>
      <sheetName val="DADOS"/>
      <sheetName val="TransComerc_Basc10m³"/>
      <sheetName val="TapaBuraco"/>
      <sheetName val="eq"/>
      <sheetName val="mo"/>
      <sheetName val="RESUMO"/>
      <sheetName val="RELAT610"/>
      <sheetName val="PQ"/>
      <sheetName val="CARTA PROPOSTA"/>
      <sheetName val="PROJETO BR_146 (2)"/>
      <sheetName val="TABELA"/>
      <sheetName val="PLANILHA CONTRATUAL"/>
      <sheetName val="Quadro de qntd"/>
      <sheetName val="Medição"/>
      <sheetName val="FIDENS-R$mil"/>
      <sheetName val="TRANSP"/>
      <sheetName val="geral"/>
      <sheetName val="8ª MP_BR_459"/>
      <sheetName val="8ª MP_BR-459"/>
      <sheetName val="Mat. Betum. - Port. 1078.15"/>
      <sheetName val="Orçamento"/>
      <sheetName val="PT"/>
      <sheetName val="Mat"/>
      <sheetName val="PLANILHA ATUALIZADA"/>
      <sheetName val="TCB5"/>
      <sheetName val="Auxiliares"/>
      <sheetName val="PRINCIPARIS"/>
      <sheetName val="materiais civil"/>
      <sheetName val="mão de obra civil"/>
      <sheetName val="B M Pl04"/>
      <sheetName val="Listas"/>
      <sheetName val="Especif"/>
      <sheetName val="Planilha de Medição"/>
      <sheetName val="Resumo Financeiro"/>
      <sheetName val="ficha mediçã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nculos (Não Mexer)"/>
      <sheetName val="Saldos Iniciais"/>
      <sheetName val="Medições Diretas"/>
      <sheetName val="Boletim de Medição"/>
      <sheetName val="Canteiro"/>
      <sheetName val="S. L. V."/>
      <sheetName val="Carta à C. E. F."/>
      <sheetName val="Planejamento"/>
      <sheetName val="Vínculos"/>
      <sheetName val="compos1"/>
      <sheetName val="A"/>
    </sheetNames>
    <sheetDataSet>
      <sheetData sheetId="0" refreshError="1">
        <row r="23">
          <cell r="G23" t="e">
            <v>#N/A</v>
          </cell>
        </row>
        <row r="24">
          <cell r="G24" t="e">
            <v>#N/A</v>
          </cell>
        </row>
        <row r="26">
          <cell r="G26" t="e">
            <v>#N/A</v>
          </cell>
        </row>
        <row r="36">
          <cell r="G36" t="str">
            <v>APARECIDA DE GOIÂNIA, GO</v>
          </cell>
        </row>
        <row r="38">
          <cell r="G38" t="str">
            <v>Ademir Menezes</v>
          </cell>
        </row>
        <row r="39">
          <cell r="G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PRO-08"/>
      <sheetName val="PLANILHA ATUALIZADA"/>
      <sheetName val="Vínculo (2)"/>
      <sheetName val="DADOS"/>
      <sheetName val="TransComerc_Basc10m³"/>
      <sheetName val="TapaBuraco"/>
      <sheetName val="Quadro Geral"/>
      <sheetName val="PRO_08"/>
      <sheetName val="Capa Memória de Calc"/>
      <sheetName val="Capa Resumo"/>
      <sheetName val="Capa Apres"/>
      <sheetName val="Capa Documentação"/>
      <sheetName val="Capa Anexo I"/>
      <sheetName val="Capa Anexo II"/>
      <sheetName val="Capa Anexo III"/>
      <sheetName val="Capa Anexo IV"/>
      <sheetName val="Capa Mapa"/>
      <sheetName val="Capa Premissas"/>
      <sheetName val="Capa Caract. Seg."/>
      <sheetName val="Capa Caract_ Seg_"/>
      <sheetName val="Teor"/>
      <sheetName val="Serviços"/>
      <sheetName val="Especif"/>
      <sheetName val="RESUMO_AUT1"/>
      <sheetName val="RESUMO DE MEDIÇÃO"/>
      <sheetName val="Plan1"/>
      <sheetName val="LISTAS"/>
      <sheetName val="RESUMO TOTAL LOTE"/>
      <sheetName val="BR 146"/>
      <sheetName val="8ª MP_BR_459"/>
      <sheetName val="RBE ACT mi"/>
      <sheetName val="C"/>
      <sheetName val="FV-DNER"/>
      <sheetName val="orçamento_global"/>
      <sheetName val="Plan 2.7"/>
      <sheetName val="CUSTO ZONA SUL"/>
      <sheetName val="Sub-base"/>
      <sheetName val="Resumo"/>
      <sheetName val="DMT Terrap."/>
      <sheetName val="Reajustamento"/>
      <sheetName val="Vínculo"/>
      <sheetName val="FIDENS-R$mil"/>
      <sheetName val="LISTA_MATERIAIS"/>
      <sheetName val="MATERIAIS"/>
      <sheetName val="points"/>
      <sheetName val="Mat"/>
      <sheetName val="COMPOS1"/>
      <sheetName val="DG"/>
      <sheetName val="QuQuant"/>
      <sheetName val="8ª MP_BR-459"/>
      <sheetName val="PLANILHA CONTRATUAL"/>
      <sheetName val="Equipamentos"/>
      <sheetName val="Relatorio"/>
      <sheetName val="Resumo_Transp_Aquis_Mat_Bet"/>
      <sheetName val="NOVO_Transp_Aquis_Mat_Bet (2)"/>
      <sheetName val="COMPARA_PREGAO"/>
      <sheetName val="COMPARATIVO REV01"/>
      <sheetName val="COMPARATIVO"/>
      <sheetName val="1A MED PARC"/>
      <sheetName val="Motores"/>
      <sheetName val="RESUMO BACIAS_IMPRESSÃO"/>
      <sheetName val="K"/>
      <sheetName val="Conversão"/>
      <sheetName val="P A T O 98 D"/>
      <sheetName val="Osiris"/>
      <sheetName val="Norte-Decrescente"/>
      <sheetName val="Sul-Crescente"/>
      <sheetName val="Osiris.rev1"/>
      <sheetName val="base"/>
      <sheetName val="Conferência"/>
      <sheetName val="FD"/>
      <sheetName val="Resumos"/>
      <sheetName val="Lote 1"/>
      <sheetName val="Lote 2"/>
      <sheetName val="Quantidades e Preços - Lote 01"/>
      <sheetName val="LISTAS (2)"/>
      <sheetName val="MATERIAIS (2)"/>
      <sheetName val="TB"/>
      <sheetName val="TB _BG_"/>
      <sheetName val="RemProf"/>
      <sheetName val="AVANÇO FÍS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to 16º TIPO"/>
      <sheetName val="#REF"/>
      <sheetName val="GUARANTÃS"/>
      <sheetName val="NBRES-92"/>
      <sheetName val="Ind Orçto"/>
      <sheetName val="compos1"/>
      <sheetName val="rev int TP"/>
      <sheetName val="rev int TP ímpar"/>
      <sheetName val="rev int TP par"/>
      <sheetName val="rev int pav 21_"/>
      <sheetName val="rev int pav 22_"/>
      <sheetName val="rev int pav 23_"/>
      <sheetName val="Listas"/>
      <sheetName val="B M Pl04"/>
      <sheetName val="INVENTÁRIO"/>
      <sheetName val="Sheet1"/>
      <sheetName val="aux"/>
      <sheetName val="R26"/>
      <sheetName val="Front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DIPRVS12"/>
      <sheetName val="RESUMO_AUT1"/>
      <sheetName val="C"/>
      <sheetName val="Teor"/>
      <sheetName val="PROJETO"/>
      <sheetName val="lista_comp"/>
      <sheetName val="Equipamentos"/>
      <sheetName val="1-pavimentação"/>
    </sheetNames>
    <sheetDataSet>
      <sheetData sheetId="0"/>
      <sheetData sheetId="1" refreshError="1">
        <row r="13">
          <cell r="B13" t="str">
            <v>TERRAPLENAGEM</v>
          </cell>
          <cell r="C13">
            <v>0</v>
          </cell>
        </row>
        <row r="14">
          <cell r="A14" t="str">
            <v>5 S 01 000 00</v>
          </cell>
          <cell r="B14" t="str">
            <v>Desm. dest. e limp. áreas c/ arv. diam. até 0,15m</v>
          </cell>
          <cell r="C14" t="str">
            <v>m2</v>
          </cell>
          <cell r="D14">
            <v>69600</v>
          </cell>
        </row>
        <row r="15">
          <cell r="A15" t="str">
            <v>5 S 01 100 10</v>
          </cell>
          <cell r="B15" t="str">
            <v>Esc. carga tr. mat 1a c. DMT 200 a 400m c/carreg</v>
          </cell>
          <cell r="C15" t="str">
            <v>m3</v>
          </cell>
          <cell r="D15">
            <v>104400</v>
          </cell>
        </row>
        <row r="16">
          <cell r="A16" t="str">
            <v>5 S 01 510 00</v>
          </cell>
          <cell r="B16" t="str">
            <v>Compactação de aterros a 95% proctor normal</v>
          </cell>
          <cell r="C16" t="str">
            <v>m3</v>
          </cell>
          <cell r="D16">
            <v>57450</v>
          </cell>
        </row>
        <row r="17">
          <cell r="A17" t="str">
            <v>5 S 01 511 00</v>
          </cell>
          <cell r="B17" t="str">
            <v>Compactação de aterros a 100% proctor normal</v>
          </cell>
          <cell r="C17" t="str">
            <v>m3</v>
          </cell>
          <cell r="D17">
            <v>31212.5</v>
          </cell>
        </row>
        <row r="18">
          <cell r="B18">
            <v>0</v>
          </cell>
          <cell r="C18">
            <v>0</v>
          </cell>
        </row>
        <row r="19">
          <cell r="B19" t="str">
            <v>PAVIMENTAÇÃO</v>
          </cell>
          <cell r="C19">
            <v>0</v>
          </cell>
        </row>
        <row r="20">
          <cell r="A20" t="str">
            <v>5 S 02 110 00</v>
          </cell>
          <cell r="B20" t="str">
            <v>Regularização do subleito</v>
          </cell>
          <cell r="C20" t="str">
            <v>m2</v>
          </cell>
          <cell r="D20">
            <v>87000</v>
          </cell>
        </row>
        <row r="21">
          <cell r="A21" t="str">
            <v>5 S 02 200 00</v>
          </cell>
          <cell r="B21" t="str">
            <v>Sub-base solo estabilizado granul. s/ mistura</v>
          </cell>
          <cell r="C21" t="str">
            <v>m3</v>
          </cell>
          <cell r="D21">
            <v>17922</v>
          </cell>
        </row>
        <row r="22">
          <cell r="A22" t="str">
            <v>5 S 02 200 01</v>
          </cell>
          <cell r="B22" t="str">
            <v>Base solo estabilizado granul. s/ mistura</v>
          </cell>
          <cell r="C22" t="str">
            <v>m3</v>
          </cell>
          <cell r="D22">
            <v>18966</v>
          </cell>
        </row>
        <row r="23">
          <cell r="B23">
            <v>0</v>
          </cell>
          <cell r="C23">
            <v>0</v>
          </cell>
        </row>
        <row r="24">
          <cell r="B24" t="str">
            <v>TRANSPORTES</v>
          </cell>
        </row>
        <row r="25">
          <cell r="A25" t="str">
            <v>5 S 09 001 07</v>
          </cell>
          <cell r="B25" t="str">
            <v>Transporte local em rodov. não pavim.</v>
          </cell>
          <cell r="C25" t="str">
            <v>tkm</v>
          </cell>
          <cell r="D25">
            <v>534630.68999999994</v>
          </cell>
        </row>
        <row r="26">
          <cell r="B26">
            <v>0</v>
          </cell>
          <cell r="C26">
            <v>0</v>
          </cell>
        </row>
        <row r="28">
          <cell r="B28" t="str">
            <v>OBRAS DE ARTE CORRENTES</v>
          </cell>
          <cell r="C28">
            <v>0</v>
          </cell>
        </row>
        <row r="29">
          <cell r="A29" t="str">
            <v>2 S 04 100 03</v>
          </cell>
          <cell r="B29" t="str">
            <v>Corpo BSTC D=1,00m</v>
          </cell>
          <cell r="C29" t="str">
            <v>m</v>
          </cell>
          <cell r="D29">
            <v>38</v>
          </cell>
        </row>
        <row r="30">
          <cell r="A30" t="str">
            <v>2 S 04 101 03</v>
          </cell>
          <cell r="B30" t="str">
            <v>Boca BSTC D=1,00m normal</v>
          </cell>
          <cell r="C30" t="str">
            <v>und</v>
          </cell>
          <cell r="D30">
            <v>6</v>
          </cell>
        </row>
        <row r="31">
          <cell r="A31" t="str">
            <v>2 S 04 110 01</v>
          </cell>
          <cell r="B31" t="str">
            <v>Corpo BDTC D=1,00m</v>
          </cell>
          <cell r="C31" t="str">
            <v>m</v>
          </cell>
          <cell r="D31">
            <v>23</v>
          </cell>
        </row>
        <row r="32">
          <cell r="A32" t="str">
            <v>2 S 04 111 01</v>
          </cell>
          <cell r="B32" t="str">
            <v>Boca BDTC D=1,00m normal</v>
          </cell>
          <cell r="C32" t="str">
            <v>und</v>
          </cell>
          <cell r="D32">
            <v>4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Básico"/>
      <sheetName val="PropostaCoren"/>
      <sheetName val="Araújo"/>
      <sheetName val="NúcleoEngenharia"/>
      <sheetName val="HS"/>
      <sheetName val="HO"/>
      <sheetName val="Básico (2)"/>
      <sheetName val="Parede"/>
      <sheetName val="tinta"/>
      <sheetName val="Gesso"/>
      <sheetName val="acartonado"/>
      <sheetName val="Metálica"/>
      <sheetName val="PABXSF"/>
      <sheetName val="CADASTRO"/>
      <sheetName val="RESUMO E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CANAA.XLS"/>
      <sheetName val="\G\Users\eduardoiunes\Documents"/>
      <sheetName val="RESUMO_AUT1"/>
      <sheetName val="PATO"/>
      <sheetName val="Medição"/>
      <sheetName val="Medição Completa"/>
      <sheetName val="RECOMPOSIÇÃO MAN"/>
      <sheetName val="QQuant-Vol1_(2)"/>
      <sheetName val="MATRIZ"/>
      <sheetName val="BD Equip."/>
      <sheetName val="8ª MP_BR-459"/>
      <sheetName val="8ª MP_BR_459"/>
      <sheetName val="CAPACIDADES"/>
      <sheetName val="P AUX 01-FERRAGENS"/>
      <sheetName val="P AUX 02-PINTURA"/>
      <sheetName val="[CANAA.XLS][CANAA.XLS][CANAA.XL"/>
      <sheetName val="[CANAA.XLS][CANAA.XLS]\G\Users\"/>
      <sheetName val="[CANAA.XLS]\G\Users\eduardoiune"/>
      <sheetName val="MB"/>
      <sheetName val="CORDEF-163"/>
      <sheetName val="QUADRO COMPARATIVO"/>
      <sheetName val="CADASTRO"/>
      <sheetName val="[CANAA.XLS]_G_Users_eduardoiu_2"/>
      <sheetName val="[CANAA.XLS][CANAA.XLS]_CANAA__2"/>
      <sheetName val="QQuant-Vol1_(2)6"/>
      <sheetName val="NumerN_(2)6"/>
      <sheetName val="Dimens_(2)6"/>
      <sheetName val="QuantPav_(2)6"/>
      <sheetName val="QQuant-Vol1_(2)1"/>
      <sheetName val="NumerN_(2)1"/>
      <sheetName val="Dimens_(2)1"/>
      <sheetName val="QuantPav_(2)1"/>
      <sheetName val="NumerN_(2)"/>
      <sheetName val="Dimens_(2)"/>
      <sheetName val="QuantPav_(2)"/>
      <sheetName val="QQuant-Vol1_(2)2"/>
      <sheetName val="NumerN_(2)2"/>
      <sheetName val="Dimens_(2)2"/>
      <sheetName val="QuantPav_(2)2"/>
      <sheetName val="QQuant-Vol1_(2)3"/>
      <sheetName val="NumerN_(2)3"/>
      <sheetName val="Dimens_(2)3"/>
      <sheetName val="QuantPav_(2)3"/>
      <sheetName val="QQuant-Vol1_(2)4"/>
      <sheetName val="NumerN_(2)4"/>
      <sheetName val="Dimens_(2)4"/>
      <sheetName val="QuantPav_(2)4"/>
      <sheetName val="QQuant-Vol1_(2)5"/>
      <sheetName val="NumerN_(2)5"/>
      <sheetName val="Dimens_(2)5"/>
      <sheetName val="QuantPav_(2)5"/>
      <sheetName val="QQuant-Vol1_(2)7"/>
      <sheetName val="NumerN_(2)7"/>
      <sheetName val="Dimens_(2)7"/>
      <sheetName val="QuantPav_(2)7"/>
      <sheetName val="QQuant-Vol1_(2)8"/>
      <sheetName val="NumerN_(2)8"/>
      <sheetName val="Dimens_(2)8"/>
      <sheetName val="QuantPav_(2)8"/>
      <sheetName val="QQuant-Vol1_(2)9"/>
      <sheetName val="NumerN_(2)9"/>
      <sheetName val="Dimens_(2)9"/>
      <sheetName val="QuantPav_(2)9"/>
      <sheetName val="_CANAA.XLS__CANAA.XLS__CANAA.XL"/>
      <sheetName val="_CANAA.XLS__CANAA.XLS__G_Users_"/>
      <sheetName val="_G_Users_eduardoiunes_Documents"/>
      <sheetName val="_CANAA.XLS__G_Users_eduardoiune"/>
      <sheetName val="Índices DNIT"/>
      <sheetName val="INFO"/>
      <sheetName val="RESUMO"/>
      <sheetName val="TR.01"/>
      <sheetName val="TR.02"/>
      <sheetName val="CPU"/>
      <sheetName val="CPU (BET.)"/>
      <sheetName val="CRONO"/>
      <sheetName val="BDI"/>
      <sheetName val="SERV."/>
      <sheetName val="EQUIP."/>
      <sheetName val="MAT."/>
      <sheetName val="MDO"/>
      <sheetName val="TRANSP."/>
      <sheetName val="GLOBAL.01"/>
      <sheetName val="PT"/>
      <sheetName val="PROJETO"/>
      <sheetName val="Orçamento"/>
      <sheetName val="PROJETO BR_146 (2)"/>
      <sheetName val="RESUMO DE MEDIÇÃO"/>
      <sheetName val="C"/>
      <sheetName val="PRO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Length"/>
      <sheetName val="2000 Cond. Pie"/>
      <sheetName val="2000 Traffic Pie"/>
      <sheetName val="Maintenance Costs"/>
      <sheetName val="Maintenance Costs Graph"/>
      <sheetName val="Solution 32"/>
      <sheetName val="Solution 30"/>
      <sheetName val="Solution 25"/>
      <sheetName val="Solution 20"/>
      <sheetName val="Solution 10"/>
      <sheetName val="Frontier"/>
      <sheetName val="Frontier Graph"/>
      <sheetName val="Losses Graph"/>
      <sheetName val="Condition"/>
      <sheetName val="Condition Graph"/>
      <sheetName val="With Project Graph"/>
      <sheetName val="With Project Graph Veh-km"/>
      <sheetName val="Without Project Graph"/>
      <sheetName val="Total  Network RUC Graph"/>
      <sheetName val="Chart1"/>
      <sheetName val="Unit Road User Costs"/>
      <sheetName val="Network RUC per Vehicle-km"/>
      <sheetName val="Chart1 (2)"/>
      <sheetName val="Listas"/>
      <sheetName val="B M Pl04"/>
      <sheetName val="TABELA"/>
      <sheetName val="projeto"/>
      <sheetName val="Vínculos (Não Mexer)"/>
      <sheetName val="Vínculos"/>
      <sheetName val="compos1"/>
      <sheetName val="INVENTÁRIO"/>
      <sheetName val="aux"/>
      <sheetName val="OP079907"/>
      <sheetName val="rev int TP ímpar"/>
      <sheetName val="rev int TP par"/>
      <sheetName val="rev int pav 21_"/>
      <sheetName val="rev int pav 22_"/>
      <sheetName val="rev int pav 23_"/>
      <sheetName val="estgg"/>
      <sheetName val="precorc.xls"/>
      <sheetName val="#REF"/>
      <sheetName val="DADOS"/>
      <sheetName val="Serviços"/>
      <sheetName val="A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">
          <cell r="D12">
            <v>94</v>
          </cell>
        </row>
        <row r="13">
          <cell r="D13">
            <v>1109</v>
          </cell>
        </row>
        <row r="14">
          <cell r="D14">
            <v>1173</v>
          </cell>
        </row>
        <row r="15">
          <cell r="D15">
            <v>1211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  <sheetName val="QuQuant"/>
      <sheetName val="Tabela Abril 2000"/>
      <sheetName val="TABELA"/>
      <sheetName val="Dados"/>
      <sheetName val="PQ"/>
      <sheetName val="PSCEGERAL"/>
      <sheetName val="Planilha"/>
      <sheetName val="PROJETO"/>
      <sheetName val="Mão de Obra"/>
      <sheetName val="qorcamentodnerL1"/>
      <sheetName val="Page 1"/>
      <sheetName val="alphaville"/>
      <sheetName val="planilha contratual"/>
      <sheetName val="resumo_aut1"/>
      <sheetName val="8ª MP_BR_459"/>
      <sheetName val="CRECHES"/>
      <sheetName val="MOBILIZ-CANTEIRO"/>
      <sheetName val="Medição"/>
      <sheetName val="INVENTÁRIO"/>
      <sheetName val="DRANPX14"/>
      <sheetName val="Resumo"/>
      <sheetName val="DG"/>
      <sheetName val="PT"/>
      <sheetName val="Quadro Geral"/>
      <sheetName val="CHE"/>
      <sheetName val="Plan1"/>
      <sheetName val="Taludes"/>
      <sheetName val="Trecho"/>
      <sheetName val="transporte dupl pr151"/>
      <sheetName val="planilha de quant. e custos a"/>
      <sheetName val="PATO"/>
      <sheetName val="PACAJUS"/>
      <sheetName val="P A T O"/>
      <sheetName val="Pavim-preços"/>
      <sheetName val="pro-08"/>
      <sheetName val="COTAÇÕES"/>
      <sheetName val="Listas"/>
      <sheetName val="B M Pl04"/>
      <sheetName val="ORÇAMENTO"/>
      <sheetName val="REAJU"/>
      <sheetName val="Anexos_PGQ"/>
      <sheetName val="tabela DER julho97"/>
      <sheetName val="Mat Asf"/>
      <sheetName val="Página 16"/>
      <sheetName val="Desmat 0,15"/>
      <sheetName val="RELATÓRIO"/>
      <sheetName val="p a t o 99 b"/>
      <sheetName val="eq"/>
      <sheetName val="mo"/>
      <sheetName val="Assumptions"/>
      <sheetName val="Recmecater"/>
      <sheetName val="REC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nculos (Não Mexer)"/>
      <sheetName val="Saldos Iniciais"/>
      <sheetName val="Medições Diretas"/>
      <sheetName val="Boletim de Medição"/>
      <sheetName val="Canteiro"/>
      <sheetName val="S. L. V."/>
      <sheetName val="Carta à C. E. F."/>
      <sheetName val="Planejamento"/>
      <sheetName val="Vínculos"/>
      <sheetName val="resumo_aut1"/>
      <sheetName val="TABELA"/>
      <sheetName val="A"/>
      <sheetName val="OP079907"/>
      <sheetName val="INVENTÁRIO"/>
      <sheetName val="compos1"/>
      <sheetName val="Frontier"/>
      <sheetName val="DADOS"/>
      <sheetName val="Resumo"/>
      <sheetName val="Reajustamento"/>
      <sheetName val="Relatório"/>
      <sheetName val="Vínculos _Não Mexer_"/>
      <sheetName val="Códigos"/>
      <sheetName val="Canteiro (ETE)"/>
      <sheetName val="Canteiro (Rede)"/>
      <sheetName val="Vínculos2"/>
      <sheetName val="Vínculos_(Não_Mexer)"/>
      <sheetName val="Saldos_Iniciais"/>
      <sheetName val="Medições_Diretas"/>
      <sheetName val="Boletim_de_Medição"/>
      <sheetName val="Vínculos__Não_Mexer_"/>
      <sheetName val="Sem Terraplenagem-Pavimentação"/>
      <sheetName val="Simplificada"/>
      <sheetName val="Planej. Cant."/>
      <sheetName val="B M Pl04"/>
      <sheetName val="aux"/>
      <sheetName val="#REF"/>
      <sheetName val="rev int TP ímpar"/>
      <sheetName val="rev int TP par"/>
      <sheetName val="rev int pav 21_"/>
      <sheetName val="rev int pav 22_"/>
      <sheetName val="rev int pav 23_"/>
      <sheetName val="p a t o 99 b"/>
      <sheetName val="projeto"/>
      <sheetName val="ORÇAMENTO"/>
      <sheetName val="lista_comp"/>
      <sheetName val="serviços"/>
      <sheetName val="Listas"/>
    </sheetNames>
    <sheetDataSet>
      <sheetData sheetId="0">
        <row r="3">
          <cell r="E3">
            <v>1</v>
          </cell>
        </row>
      </sheetData>
      <sheetData sheetId="1">
        <row r="3">
          <cell r="E3">
            <v>1</v>
          </cell>
        </row>
      </sheetData>
      <sheetData sheetId="2"/>
      <sheetData sheetId="3"/>
      <sheetData sheetId="4"/>
      <sheetData sheetId="5">
        <row r="8">
          <cell r="G8">
            <v>307</v>
          </cell>
        </row>
      </sheetData>
      <sheetData sheetId="6"/>
      <sheetData sheetId="7">
        <row r="8">
          <cell r="G8">
            <v>307</v>
          </cell>
        </row>
      </sheetData>
      <sheetData sheetId="8">
        <row r="8">
          <cell r="G8">
            <v>307</v>
          </cell>
        </row>
      </sheetData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/>
      <sheetData sheetId="18">
        <row r="8">
          <cell r="G8">
            <v>307</v>
          </cell>
        </row>
      </sheetData>
      <sheetData sheetId="19"/>
      <sheetData sheetId="20">
        <row r="8">
          <cell r="G8">
            <v>307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Transporte"/>
      <sheetName val="Plan2"/>
      <sheetName val="Teor"/>
      <sheetName val="Equipamentos"/>
      <sheetName val="dez00"/>
      <sheetName val="DIPRVS12"/>
      <sheetName val="RESUMO_AUT1"/>
      <sheetName val="DADOS"/>
    </sheetNames>
    <sheetDataSet>
      <sheetData sheetId="0" refreshError="1">
        <row r="3">
          <cell r="B3" t="str">
            <v>Atividades Auxiliares ou Básica</v>
          </cell>
          <cell r="F3" t="str">
            <v>Und Com</v>
          </cell>
          <cell r="G3" t="str">
            <v>Und</v>
          </cell>
          <cell r="H3" t="str">
            <v>Und Com</v>
          </cell>
          <cell r="I3" t="str">
            <v>Und</v>
          </cell>
          <cell r="J3" t="str">
            <v>Und Com</v>
          </cell>
          <cell r="K3" t="str">
            <v>Und</v>
          </cell>
          <cell r="L3" t="str">
            <v>Und Com</v>
          </cell>
          <cell r="M3" t="str">
            <v>Und</v>
          </cell>
          <cell r="N3" t="str">
            <v>Und Com</v>
          </cell>
          <cell r="O3" t="str">
            <v>Und</v>
          </cell>
          <cell r="P3" t="str">
            <v>Und Com</v>
          </cell>
          <cell r="Q3" t="str">
            <v>Und</v>
          </cell>
          <cell r="R3" t="str">
            <v>Und Com</v>
          </cell>
          <cell r="S3" t="str">
            <v>Und</v>
          </cell>
          <cell r="T3" t="str">
            <v>Und Com</v>
          </cell>
          <cell r="U3" t="str">
            <v>Und</v>
          </cell>
          <cell r="V3" t="str">
            <v>Und Com</v>
          </cell>
          <cell r="W3" t="str">
            <v>Und</v>
          </cell>
          <cell r="X3" t="str">
            <v>Und Com</v>
          </cell>
          <cell r="Y3" t="str">
            <v>Und</v>
          </cell>
          <cell r="Z3" t="str">
            <v>Und Com</v>
          </cell>
          <cell r="AA3" t="str">
            <v>Und</v>
          </cell>
          <cell r="AB3" t="str">
            <v>Und Com</v>
          </cell>
          <cell r="AC3" t="str">
            <v>Und</v>
          </cell>
          <cell r="AD3" t="str">
            <v>Und Com</v>
          </cell>
          <cell r="AE3" t="str">
            <v>Und</v>
          </cell>
          <cell r="AF3" t="str">
            <v>Und Com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  <cell r="G4">
            <v>0.37</v>
          </cell>
          <cell r="M4">
            <v>0.4</v>
          </cell>
          <cell r="O4" t="str">
            <v>excluído</v>
          </cell>
          <cell r="Q4" t="str">
            <v>excluído</v>
          </cell>
          <cell r="S4" t="str">
            <v>excluído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  <cell r="G5">
            <v>0.31</v>
          </cell>
          <cell r="M5">
            <v>0.35</v>
          </cell>
          <cell r="O5">
            <v>0.35</v>
          </cell>
          <cell r="Q5">
            <v>0.34</v>
          </cell>
          <cell r="S5">
            <v>0.34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  <cell r="G6">
            <v>0.38</v>
          </cell>
          <cell r="M6">
            <v>0.42</v>
          </cell>
          <cell r="O6">
            <v>0.42</v>
          </cell>
          <cell r="Q6">
            <v>0.41</v>
          </cell>
          <cell r="S6">
            <v>0.41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  <cell r="G7">
            <v>0.37</v>
          </cell>
          <cell r="M7">
            <v>0.4</v>
          </cell>
          <cell r="O7">
            <v>0.41</v>
          </cell>
          <cell r="Q7">
            <v>0.4</v>
          </cell>
          <cell r="S7">
            <v>0.4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  <cell r="G8">
            <v>0.43</v>
          </cell>
          <cell r="M8">
            <v>0.49</v>
          </cell>
          <cell r="O8">
            <v>0.49</v>
          </cell>
          <cell r="Q8">
            <v>0.48</v>
          </cell>
          <cell r="S8">
            <v>0.48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  <cell r="G9">
            <v>0.4</v>
          </cell>
          <cell r="M9">
            <v>0.44</v>
          </cell>
          <cell r="O9">
            <v>0.45</v>
          </cell>
          <cell r="Q9">
            <v>0.44</v>
          </cell>
          <cell r="S9">
            <v>0.44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  <cell r="G10">
            <v>0.51</v>
          </cell>
          <cell r="M10">
            <v>0.57999999999999996</v>
          </cell>
          <cell r="O10">
            <v>0.57999999999999996</v>
          </cell>
          <cell r="Q10">
            <v>0.56999999999999995</v>
          </cell>
          <cell r="S10">
            <v>0.56999999999999995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  <cell r="G11">
            <v>0.46</v>
          </cell>
          <cell r="M11">
            <v>0.54</v>
          </cell>
          <cell r="O11">
            <v>0.54</v>
          </cell>
          <cell r="Q11">
            <v>0.52</v>
          </cell>
          <cell r="S11">
            <v>0.52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  <cell r="G12">
            <v>0.55000000000000004</v>
          </cell>
          <cell r="M12">
            <v>0.61</v>
          </cell>
          <cell r="O12">
            <v>0.61</v>
          </cell>
          <cell r="Q12">
            <v>0.59</v>
          </cell>
          <cell r="S12">
            <v>0.59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  <cell r="G13">
            <v>0.24</v>
          </cell>
          <cell r="M13">
            <v>0.27</v>
          </cell>
          <cell r="O13">
            <v>0.27</v>
          </cell>
          <cell r="Q13">
            <v>0.26</v>
          </cell>
          <cell r="S13">
            <v>0.26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  <cell r="G14">
            <v>0.28999999999999998</v>
          </cell>
          <cell r="M14">
            <v>0.32</v>
          </cell>
          <cell r="O14">
            <v>0.32</v>
          </cell>
          <cell r="Q14">
            <v>0.31</v>
          </cell>
          <cell r="S14">
            <v>0.31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  <cell r="G15">
            <v>0.56999999999999995</v>
          </cell>
          <cell r="M15">
            <v>0.66</v>
          </cell>
          <cell r="O15">
            <v>0.66</v>
          </cell>
          <cell r="Q15">
            <v>0.64</v>
          </cell>
          <cell r="S15">
            <v>0.64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  <cell r="G16">
            <v>0.24</v>
          </cell>
          <cell r="M16">
            <v>0.27</v>
          </cell>
          <cell r="O16">
            <v>0.27</v>
          </cell>
          <cell r="Q16">
            <v>0.26</v>
          </cell>
          <cell r="S16">
            <v>0.26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  <cell r="G17">
            <v>0.28000000000000003</v>
          </cell>
          <cell r="M17">
            <v>0.31</v>
          </cell>
          <cell r="O17">
            <v>0.32</v>
          </cell>
          <cell r="Q17">
            <v>0.31</v>
          </cell>
          <cell r="S17">
            <v>0.31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  <cell r="G18">
            <v>0.27</v>
          </cell>
          <cell r="M18">
            <v>0.3</v>
          </cell>
          <cell r="O18">
            <v>0.31</v>
          </cell>
          <cell r="Q18">
            <v>0.3</v>
          </cell>
          <cell r="S18">
            <v>0.3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  <cell r="G19">
            <v>0.32</v>
          </cell>
          <cell r="M19">
            <v>0.36</v>
          </cell>
          <cell r="O19">
            <v>0.37</v>
          </cell>
          <cell r="Q19">
            <v>0.36</v>
          </cell>
          <cell r="S19">
            <v>0.36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  <cell r="G20">
            <v>0.3</v>
          </cell>
          <cell r="M20">
            <v>0.33</v>
          </cell>
          <cell r="O20">
            <v>0.34</v>
          </cell>
          <cell r="Q20">
            <v>0.33</v>
          </cell>
          <cell r="S20">
            <v>0.33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  <cell r="G21">
            <v>0.4</v>
          </cell>
          <cell r="M21">
            <v>0.45</v>
          </cell>
          <cell r="O21">
            <v>0.45</v>
          </cell>
          <cell r="Q21">
            <v>0.44</v>
          </cell>
          <cell r="S21">
            <v>0.44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  <cell r="G22">
            <v>0.34</v>
          </cell>
          <cell r="M22">
            <v>0.4</v>
          </cell>
          <cell r="O22">
            <v>0.4</v>
          </cell>
          <cell r="Q22">
            <v>0.38</v>
          </cell>
          <cell r="S22">
            <v>0.38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  <cell r="G23">
            <v>0.49</v>
          </cell>
          <cell r="M23">
            <v>0.55000000000000004</v>
          </cell>
          <cell r="O23">
            <v>0.55000000000000004</v>
          </cell>
          <cell r="Q23">
            <v>0.53</v>
          </cell>
          <cell r="S23">
            <v>0.53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  <cell r="G24">
            <v>0.16</v>
          </cell>
          <cell r="M24">
            <v>0.18</v>
          </cell>
          <cell r="O24">
            <v>0.18</v>
          </cell>
          <cell r="Q24">
            <v>0.17</v>
          </cell>
          <cell r="S24">
            <v>0.17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  <cell r="G25">
            <v>0.65</v>
          </cell>
          <cell r="M25">
            <v>0.73</v>
          </cell>
          <cell r="O25">
            <v>0.73</v>
          </cell>
          <cell r="Q25">
            <v>0.7</v>
          </cell>
          <cell r="S25">
            <v>0.7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  <cell r="G26">
            <v>0</v>
          </cell>
          <cell r="M26">
            <v>0</v>
          </cell>
          <cell r="O26">
            <v>0</v>
          </cell>
          <cell r="Q26">
            <v>0</v>
          </cell>
          <cell r="S26">
            <v>0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  <cell r="G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  <cell r="G28">
            <v>0.44</v>
          </cell>
          <cell r="M28">
            <v>0.49</v>
          </cell>
          <cell r="O28">
            <v>0.5</v>
          </cell>
          <cell r="Q28">
            <v>0.48</v>
          </cell>
          <cell r="S28">
            <v>0.48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  <cell r="G29">
            <v>0.33</v>
          </cell>
          <cell r="M29">
            <v>0.37</v>
          </cell>
          <cell r="O29">
            <v>0.37</v>
          </cell>
          <cell r="Q29">
            <v>0.36</v>
          </cell>
          <cell r="S29">
            <v>0.36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  <cell r="G30">
            <v>1.81</v>
          </cell>
          <cell r="M30">
            <v>2.12</v>
          </cell>
          <cell r="O30">
            <v>2.12</v>
          </cell>
          <cell r="Q30">
            <v>2.33</v>
          </cell>
          <cell r="S30">
            <v>2.33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  <cell r="G31">
            <v>1.81</v>
          </cell>
          <cell r="M31">
            <v>1.95</v>
          </cell>
          <cell r="O31">
            <v>2.09</v>
          </cell>
          <cell r="Q31">
            <v>2.09</v>
          </cell>
          <cell r="S31">
            <v>2.09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  <cell r="G32">
            <v>2.12</v>
          </cell>
          <cell r="M32">
            <v>2.09</v>
          </cell>
          <cell r="O32">
            <v>2.2599999999999998</v>
          </cell>
          <cell r="Q32">
            <v>2.25</v>
          </cell>
          <cell r="S32">
            <v>2.25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  <cell r="G33">
            <v>22</v>
          </cell>
          <cell r="M33">
            <v>20</v>
          </cell>
          <cell r="O33">
            <v>20</v>
          </cell>
          <cell r="Q33">
            <v>22</v>
          </cell>
          <cell r="S33">
            <v>23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  <cell r="G34">
            <v>19.920000000000002</v>
          </cell>
          <cell r="M34">
            <v>23.36</v>
          </cell>
          <cell r="O34">
            <v>23.36</v>
          </cell>
          <cell r="Q34">
            <v>23.36</v>
          </cell>
          <cell r="S34">
            <v>23.36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  <cell r="G35">
            <v>9.06</v>
          </cell>
          <cell r="M35">
            <v>13.31</v>
          </cell>
          <cell r="O35">
            <v>13.31</v>
          </cell>
          <cell r="Q35">
            <v>13.31</v>
          </cell>
          <cell r="S35">
            <v>13.31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  <cell r="G36">
            <v>61.37</v>
          </cell>
          <cell r="M36">
            <v>61.37</v>
          </cell>
          <cell r="O36">
            <v>61.37</v>
          </cell>
          <cell r="Q36">
            <v>61.37</v>
          </cell>
          <cell r="S36">
            <v>61.37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  <cell r="G37">
            <v>18.07</v>
          </cell>
          <cell r="M37">
            <v>18.07</v>
          </cell>
          <cell r="O37">
            <v>18.07</v>
          </cell>
          <cell r="Q37">
            <v>18.07</v>
          </cell>
          <cell r="S37">
            <v>18.07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  <cell r="G38">
            <v>0.2</v>
          </cell>
          <cell r="M38">
            <v>0.2</v>
          </cell>
          <cell r="O38">
            <v>0.23</v>
          </cell>
          <cell r="Q38">
            <v>0.22</v>
          </cell>
          <cell r="S38">
            <v>0.22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  <cell r="G39">
            <v>0.48</v>
          </cell>
          <cell r="M39">
            <v>0.48</v>
          </cell>
          <cell r="O39">
            <v>0.48</v>
          </cell>
          <cell r="Q39">
            <v>0.47</v>
          </cell>
          <cell r="S39">
            <v>0.47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  <cell r="G40">
            <v>1.06</v>
          </cell>
          <cell r="M40">
            <v>1.0900000000000001</v>
          </cell>
          <cell r="O40">
            <v>1.22</v>
          </cell>
          <cell r="Q40">
            <v>1.19</v>
          </cell>
          <cell r="S40">
            <v>1.19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  <cell r="G41">
            <v>2.61</v>
          </cell>
          <cell r="M41">
            <v>2.62</v>
          </cell>
          <cell r="O41">
            <v>2.62</v>
          </cell>
          <cell r="Q41">
            <v>2.57</v>
          </cell>
          <cell r="S41">
            <v>2.57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  <cell r="G42">
            <v>0</v>
          </cell>
          <cell r="M42">
            <v>0</v>
          </cell>
          <cell r="O42">
            <v>0</v>
          </cell>
          <cell r="Q42">
            <v>0</v>
          </cell>
          <cell r="S42">
            <v>0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  <cell r="G43">
            <v>4.9000000000000004</v>
          </cell>
          <cell r="M43">
            <v>5.07</v>
          </cell>
          <cell r="O43">
            <v>5.13</v>
          </cell>
          <cell r="Q43">
            <v>5.0599999999999996</v>
          </cell>
          <cell r="S43">
            <v>5.0599999999999996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  <cell r="G44">
            <v>2.5499999999999998</v>
          </cell>
          <cell r="M44">
            <v>2.65</v>
          </cell>
          <cell r="O44">
            <v>2.83</v>
          </cell>
          <cell r="Q44">
            <v>2.79</v>
          </cell>
          <cell r="S44">
            <v>2.79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  <cell r="G45">
            <v>15.26</v>
          </cell>
          <cell r="M45">
            <v>16.68</v>
          </cell>
          <cell r="O45">
            <v>17.23</v>
          </cell>
          <cell r="Q45">
            <v>16.77</v>
          </cell>
          <cell r="S45">
            <v>18.39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  <cell r="G46">
            <v>16.8</v>
          </cell>
          <cell r="M46">
            <v>18.809999999999999</v>
          </cell>
          <cell r="O46">
            <v>19.3</v>
          </cell>
          <cell r="Q46">
            <v>19.05</v>
          </cell>
          <cell r="S46">
            <v>20.67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  <cell r="G47">
            <v>12.02</v>
          </cell>
          <cell r="M47">
            <v>13.41</v>
          </cell>
          <cell r="O47">
            <v>13.77</v>
          </cell>
          <cell r="Q47">
            <v>13.4</v>
          </cell>
          <cell r="S47">
            <v>14.32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  <cell r="G48">
            <v>3.92</v>
          </cell>
          <cell r="M48">
            <v>4.1900000000000004</v>
          </cell>
          <cell r="O48">
            <v>4.51</v>
          </cell>
          <cell r="Q48">
            <v>4.45</v>
          </cell>
          <cell r="S48">
            <v>4.45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  <cell r="G49">
            <v>3.56</v>
          </cell>
          <cell r="M49">
            <v>3.69</v>
          </cell>
          <cell r="O49">
            <v>3.72</v>
          </cell>
          <cell r="Q49">
            <v>3.67</v>
          </cell>
          <cell r="S49">
            <v>3.67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  <cell r="G50">
            <v>9.58</v>
          </cell>
          <cell r="M50">
            <v>10.47</v>
          </cell>
          <cell r="O50">
            <v>10.49</v>
          </cell>
          <cell r="Q50">
            <v>10.25</v>
          </cell>
          <cell r="S50">
            <v>10.25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  <cell r="G51">
            <v>14.1</v>
          </cell>
          <cell r="M51">
            <v>15.94</v>
          </cell>
          <cell r="O51">
            <v>16.3</v>
          </cell>
          <cell r="Q51">
            <v>15.93</v>
          </cell>
          <cell r="S51">
            <v>16.850000000000001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  <cell r="G52">
            <v>17.8</v>
          </cell>
          <cell r="M52">
            <v>21.03</v>
          </cell>
          <cell r="O52">
            <v>21.32</v>
          </cell>
          <cell r="Q52">
            <v>21.04</v>
          </cell>
          <cell r="S52">
            <v>21.96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  <cell r="G53">
            <v>20.59</v>
          </cell>
          <cell r="M53">
            <v>23.94</v>
          </cell>
          <cell r="O53">
            <v>24.22</v>
          </cell>
          <cell r="Q53">
            <v>24.08</v>
          </cell>
          <cell r="S53">
            <v>25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  <cell r="G54">
            <v>19.04</v>
          </cell>
          <cell r="M54">
            <v>20.76</v>
          </cell>
          <cell r="O54">
            <v>21.02</v>
          </cell>
          <cell r="Q54">
            <v>23.73</v>
          </cell>
          <cell r="S54">
            <v>20.8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  <cell r="G55">
            <v>18.579999999999998</v>
          </cell>
          <cell r="M55">
            <v>20.350000000000001</v>
          </cell>
          <cell r="O55">
            <v>20.61</v>
          </cell>
          <cell r="Q55">
            <v>23.31</v>
          </cell>
          <cell r="S55">
            <v>20.41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  <cell r="G56">
            <v>21.97</v>
          </cell>
          <cell r="M56">
            <v>23.45</v>
          </cell>
          <cell r="O56">
            <v>23.73</v>
          </cell>
          <cell r="Q56">
            <v>29.16</v>
          </cell>
          <cell r="S56">
            <v>22.88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  <cell r="G57">
            <v>24.25</v>
          </cell>
          <cell r="M57">
            <v>27.43</v>
          </cell>
          <cell r="O57">
            <v>28.11</v>
          </cell>
          <cell r="Q57">
            <v>27.46</v>
          </cell>
          <cell r="S57">
            <v>28.94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  <cell r="G58">
            <v>13.49</v>
          </cell>
          <cell r="M58">
            <v>15</v>
          </cell>
          <cell r="O58">
            <v>15.54</v>
          </cell>
          <cell r="Q58">
            <v>15.2</v>
          </cell>
          <cell r="S58">
            <v>15.79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  <cell r="G59">
            <v>67.97</v>
          </cell>
          <cell r="M59">
            <v>72.2</v>
          </cell>
          <cell r="O59">
            <v>74.66</v>
          </cell>
          <cell r="Q59">
            <v>71.03</v>
          </cell>
          <cell r="S59">
            <v>75.599999999999994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  <cell r="G60">
            <v>36.35</v>
          </cell>
          <cell r="M60">
            <v>38.630000000000003</v>
          </cell>
          <cell r="O60">
            <v>40.020000000000003</v>
          </cell>
          <cell r="Q60">
            <v>38.15</v>
          </cell>
          <cell r="S60">
            <v>40.44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  <cell r="G61">
            <v>24.02</v>
          </cell>
          <cell r="M61">
            <v>27.22</v>
          </cell>
          <cell r="O61">
            <v>27.83</v>
          </cell>
          <cell r="Q61">
            <v>27.22</v>
          </cell>
          <cell r="S61">
            <v>28.38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  <cell r="G62">
            <v>15.86</v>
          </cell>
          <cell r="M62">
            <v>17.32</v>
          </cell>
          <cell r="O62">
            <v>17.48</v>
          </cell>
          <cell r="Q62">
            <v>20.239999999999998</v>
          </cell>
          <cell r="S62">
            <v>17.21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  <cell r="G63">
            <v>20.76</v>
          </cell>
          <cell r="M63">
            <v>22.97</v>
          </cell>
          <cell r="O63">
            <v>23.01</v>
          </cell>
          <cell r="Q63">
            <v>23.17</v>
          </cell>
          <cell r="S63">
            <v>23.13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  <cell r="G64">
            <v>16.52</v>
          </cell>
          <cell r="M64">
            <v>18.23</v>
          </cell>
          <cell r="O64">
            <v>18.27</v>
          </cell>
          <cell r="Q64">
            <v>18.96</v>
          </cell>
          <cell r="S64">
            <v>18.920000000000002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  <cell r="G65">
            <v>18.47</v>
          </cell>
          <cell r="M65">
            <v>20.190000000000001</v>
          </cell>
          <cell r="O65">
            <v>20.22</v>
          </cell>
          <cell r="Q65">
            <v>21.08</v>
          </cell>
          <cell r="S65">
            <v>21.05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  <cell r="G66">
            <v>10.78</v>
          </cell>
          <cell r="M66">
            <v>12.33</v>
          </cell>
          <cell r="O66">
            <v>12.33</v>
          </cell>
          <cell r="Q66">
            <v>12.51</v>
          </cell>
          <cell r="S66">
            <v>12.47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  <cell r="G67">
            <v>119.39</v>
          </cell>
          <cell r="M67">
            <v>131.79</v>
          </cell>
          <cell r="O67">
            <v>134.68</v>
          </cell>
          <cell r="Q67">
            <v>130.16999999999999</v>
          </cell>
          <cell r="S67">
            <v>135.97999999999999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  <cell r="G68">
            <v>143.19</v>
          </cell>
          <cell r="M68">
            <v>157.05000000000001</v>
          </cell>
          <cell r="O68">
            <v>160.74</v>
          </cell>
          <cell r="Q68">
            <v>154.88999999999999</v>
          </cell>
          <cell r="S68">
            <v>162.44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  <cell r="G69">
            <v>151.36000000000001</v>
          </cell>
          <cell r="M69">
            <v>165.73</v>
          </cell>
          <cell r="O69">
            <v>169.68</v>
          </cell>
          <cell r="Q69">
            <v>163.38</v>
          </cell>
          <cell r="S69">
            <v>171.52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  <cell r="G70">
            <v>159.88999999999999</v>
          </cell>
          <cell r="M70">
            <v>174.78</v>
          </cell>
          <cell r="O70">
            <v>179.02</v>
          </cell>
          <cell r="Q70">
            <v>172.23</v>
          </cell>
          <cell r="S70">
            <v>181.01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  <cell r="G71">
            <v>169.13</v>
          </cell>
          <cell r="M71">
            <v>184.58</v>
          </cell>
          <cell r="O71">
            <v>189.13</v>
          </cell>
          <cell r="Q71">
            <v>181.82</v>
          </cell>
          <cell r="S71">
            <v>191.27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  <cell r="G72">
            <v>178.01</v>
          </cell>
          <cell r="M72">
            <v>194.01</v>
          </cell>
          <cell r="O72">
            <v>198.85</v>
          </cell>
          <cell r="Q72">
            <v>191.04</v>
          </cell>
          <cell r="S72">
            <v>201.14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  <cell r="G73">
            <v>194</v>
          </cell>
          <cell r="M73">
            <v>210.98</v>
          </cell>
          <cell r="O73">
            <v>216.35</v>
          </cell>
          <cell r="Q73">
            <v>207.65</v>
          </cell>
          <cell r="S73">
            <v>218.91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  <cell r="G74">
            <v>171.87</v>
          </cell>
          <cell r="M74">
            <v>187.38</v>
          </cell>
          <cell r="O74">
            <v>192.05</v>
          </cell>
          <cell r="Q74">
            <v>184.54</v>
          </cell>
          <cell r="S74">
            <v>194.27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  <cell r="G75">
            <v>174.93</v>
          </cell>
          <cell r="M75">
            <v>190.91</v>
          </cell>
          <cell r="O75">
            <v>195.59</v>
          </cell>
          <cell r="Q75">
            <v>187.98</v>
          </cell>
          <cell r="S75">
            <v>198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  <cell r="G76">
            <v>19.52</v>
          </cell>
          <cell r="M76">
            <v>22.81</v>
          </cell>
          <cell r="O76">
            <v>22.81</v>
          </cell>
          <cell r="Q76">
            <v>22.57</v>
          </cell>
          <cell r="S76">
            <v>22.47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  <cell r="G77">
            <v>120.72</v>
          </cell>
          <cell r="M77">
            <v>132.54</v>
          </cell>
          <cell r="O77">
            <v>135.63</v>
          </cell>
          <cell r="Q77">
            <v>130.75</v>
          </cell>
          <cell r="S77">
            <v>137.21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  <cell r="G78">
            <v>127.18</v>
          </cell>
          <cell r="M78">
            <v>139.41</v>
          </cell>
          <cell r="O78">
            <v>142.71</v>
          </cell>
          <cell r="Q78">
            <v>137.47</v>
          </cell>
          <cell r="S78">
            <v>144.4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  <cell r="G79">
            <v>3.43</v>
          </cell>
          <cell r="M79">
            <v>3.62</v>
          </cell>
          <cell r="O79">
            <v>3.8</v>
          </cell>
          <cell r="Q79">
            <v>3.79</v>
          </cell>
          <cell r="S79">
            <v>3.79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  <cell r="G80">
            <v>3.09</v>
          </cell>
          <cell r="M80">
            <v>3.46</v>
          </cell>
          <cell r="O80">
            <v>3.62</v>
          </cell>
          <cell r="Q80">
            <v>3.62</v>
          </cell>
          <cell r="S80">
            <v>3.62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  <cell r="G81">
            <v>3.09</v>
          </cell>
          <cell r="M81">
            <v>3.65</v>
          </cell>
          <cell r="O81">
            <v>3.65</v>
          </cell>
          <cell r="Q81">
            <v>3.88</v>
          </cell>
          <cell r="S81">
            <v>3.88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  <cell r="G82">
            <v>195.66</v>
          </cell>
          <cell r="M82">
            <v>211.5</v>
          </cell>
          <cell r="O82">
            <v>217.24</v>
          </cell>
          <cell r="Q82">
            <v>207.98</v>
          </cell>
          <cell r="S82">
            <v>219.61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  <cell r="G83">
            <v>160.26</v>
          </cell>
          <cell r="M83">
            <v>173.92</v>
          </cell>
          <cell r="O83">
            <v>178.49</v>
          </cell>
          <cell r="Q83">
            <v>171.23</v>
          </cell>
          <cell r="S83">
            <v>180.25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  <cell r="G84">
            <v>133.6</v>
          </cell>
          <cell r="M84">
            <v>145.63</v>
          </cell>
          <cell r="O84">
            <v>149.31</v>
          </cell>
          <cell r="Q84">
            <v>143.55000000000001</v>
          </cell>
          <cell r="S84">
            <v>150.63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  <cell r="G85">
            <v>82.23</v>
          </cell>
          <cell r="M85">
            <v>90.97</v>
          </cell>
          <cell r="O85">
            <v>92.93</v>
          </cell>
          <cell r="Q85">
            <v>89.93</v>
          </cell>
          <cell r="S85">
            <v>93.53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  <cell r="G86">
            <v>52.54</v>
          </cell>
          <cell r="M86">
            <v>77.67</v>
          </cell>
          <cell r="O86">
            <v>78.349999999999994</v>
          </cell>
          <cell r="Q86">
            <v>77.7</v>
          </cell>
          <cell r="S86">
            <v>61.18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  <cell r="G87">
            <v>71.38</v>
          </cell>
          <cell r="M87">
            <v>79.010000000000005</v>
          </cell>
          <cell r="O87">
            <v>80.790000000000006</v>
          </cell>
          <cell r="Q87">
            <v>78.150000000000006</v>
          </cell>
          <cell r="S87">
            <v>82.22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  <cell r="G88">
            <v>117.34</v>
          </cell>
          <cell r="M88">
            <v>197.42</v>
          </cell>
          <cell r="O88">
            <v>198.02</v>
          </cell>
          <cell r="Q88">
            <v>197.64</v>
          </cell>
          <cell r="S88">
            <v>135.16999999999999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  <cell r="G89">
            <v>184.24</v>
          </cell>
          <cell r="M89">
            <v>199.04</v>
          </cell>
          <cell r="O89">
            <v>204.65</v>
          </cell>
          <cell r="Q89">
            <v>195.7</v>
          </cell>
          <cell r="S89">
            <v>207.56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  <cell r="G90">
            <v>178.97</v>
          </cell>
          <cell r="M90">
            <v>287.48</v>
          </cell>
          <cell r="O90">
            <v>287.92</v>
          </cell>
          <cell r="Q90">
            <v>287.33</v>
          </cell>
          <cell r="S90">
            <v>206.95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  <cell r="G91">
            <v>173.36</v>
          </cell>
          <cell r="M91">
            <v>189.28</v>
          </cell>
          <cell r="O91">
            <v>193.95</v>
          </cell>
          <cell r="Q91">
            <v>186.38</v>
          </cell>
          <cell r="S91">
            <v>196.11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  <cell r="G92">
            <v>119.27</v>
          </cell>
          <cell r="M92">
            <v>132.01</v>
          </cell>
          <cell r="O92">
            <v>135.57</v>
          </cell>
          <cell r="Q92">
            <v>134.96</v>
          </cell>
          <cell r="S92">
            <v>137.24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  <cell r="G93">
            <v>20.95</v>
          </cell>
          <cell r="M93">
            <v>23.41</v>
          </cell>
          <cell r="O93">
            <v>24.2</v>
          </cell>
          <cell r="Q93">
            <v>23.89</v>
          </cell>
          <cell r="S93">
            <v>24.29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  <cell r="G94">
            <v>6.6</v>
          </cell>
          <cell r="M94">
            <v>7.52</v>
          </cell>
          <cell r="O94">
            <v>7.61</v>
          </cell>
          <cell r="Q94">
            <v>7.51</v>
          </cell>
          <cell r="S94">
            <v>7.58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  <cell r="G95">
            <v>138.57</v>
          </cell>
          <cell r="M95">
            <v>222.33</v>
          </cell>
          <cell r="O95">
            <v>222.81</v>
          </cell>
          <cell r="Q95">
            <v>222.23</v>
          </cell>
          <cell r="S95">
            <v>159.86000000000001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  <cell r="G96">
            <v>17.46</v>
          </cell>
          <cell r="M96">
            <v>23.06</v>
          </cell>
          <cell r="O96">
            <v>23.5</v>
          </cell>
          <cell r="Q96">
            <v>23.47</v>
          </cell>
          <cell r="S96">
            <v>20.38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  <cell r="G97">
            <v>11.32</v>
          </cell>
          <cell r="M97">
            <v>14.48</v>
          </cell>
          <cell r="O97">
            <v>14.8</v>
          </cell>
          <cell r="Q97">
            <v>14.79</v>
          </cell>
          <cell r="S97">
            <v>13.24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  <cell r="G98">
            <v>12.46</v>
          </cell>
          <cell r="M98">
            <v>15.79</v>
          </cell>
          <cell r="O98">
            <v>16.170000000000002</v>
          </cell>
          <cell r="Q98">
            <v>16.149999999999999</v>
          </cell>
          <cell r="S98">
            <v>14.57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  <cell r="G99">
            <v>8.33</v>
          </cell>
          <cell r="M99">
            <v>10.29</v>
          </cell>
          <cell r="O99">
            <v>10.56</v>
          </cell>
          <cell r="Q99">
            <v>10.56</v>
          </cell>
          <cell r="S99">
            <v>9.76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  <cell r="G100">
            <v>8.16</v>
          </cell>
          <cell r="M100">
            <v>9.07</v>
          </cell>
          <cell r="O100">
            <v>9.2100000000000009</v>
          </cell>
          <cell r="Q100">
            <v>8.98</v>
          </cell>
          <cell r="S100">
            <v>9.27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  <cell r="G101">
            <v>8.35</v>
          </cell>
          <cell r="M101">
            <v>9.2899999999999991</v>
          </cell>
          <cell r="O101">
            <v>9.43</v>
          </cell>
          <cell r="Q101">
            <v>9.1999999999999993</v>
          </cell>
          <cell r="S101">
            <v>9.49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  <cell r="G102">
            <v>8.25</v>
          </cell>
          <cell r="M102">
            <v>9.17</v>
          </cell>
          <cell r="O102">
            <v>9.31</v>
          </cell>
          <cell r="Q102">
            <v>9.08</v>
          </cell>
          <cell r="S102">
            <v>9.39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  <cell r="G103">
            <v>13.44</v>
          </cell>
          <cell r="M103">
            <v>14.91</v>
          </cell>
          <cell r="O103">
            <v>15.16</v>
          </cell>
          <cell r="Q103">
            <v>14.75</v>
          </cell>
          <cell r="S103">
            <v>15.29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  <cell r="G104">
            <v>13.63</v>
          </cell>
          <cell r="M104">
            <v>15.13</v>
          </cell>
          <cell r="O104">
            <v>15.38</v>
          </cell>
          <cell r="Q104">
            <v>14.97</v>
          </cell>
          <cell r="S104">
            <v>15.51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  <cell r="G105">
            <v>13.61</v>
          </cell>
          <cell r="M105">
            <v>15.1</v>
          </cell>
          <cell r="O105">
            <v>15.36</v>
          </cell>
          <cell r="Q105">
            <v>14.94</v>
          </cell>
          <cell r="S105">
            <v>15.49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  <cell r="G106">
            <v>19.95</v>
          </cell>
          <cell r="M106">
            <v>22.13</v>
          </cell>
          <cell r="O106">
            <v>22.53</v>
          </cell>
          <cell r="Q106">
            <v>21.88</v>
          </cell>
          <cell r="S106">
            <v>22.72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  <cell r="G107">
            <v>20.14</v>
          </cell>
          <cell r="M107">
            <v>22.35</v>
          </cell>
          <cell r="O107">
            <v>22.75</v>
          </cell>
          <cell r="Q107">
            <v>22.1</v>
          </cell>
          <cell r="S107">
            <v>22.94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  <cell r="G108">
            <v>20.22</v>
          </cell>
          <cell r="M108">
            <v>22.43</v>
          </cell>
          <cell r="O108">
            <v>22.84</v>
          </cell>
          <cell r="Q108">
            <v>22.18</v>
          </cell>
          <cell r="S108">
            <v>23.05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  <cell r="G109">
            <v>81.11</v>
          </cell>
          <cell r="M109">
            <v>87.4</v>
          </cell>
          <cell r="O109">
            <v>90.58</v>
          </cell>
          <cell r="Q109">
            <v>89.15</v>
          </cell>
          <cell r="S109">
            <v>90.81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  <cell r="G110">
            <v>124.25</v>
          </cell>
          <cell r="M110">
            <v>133.6</v>
          </cell>
          <cell r="O110">
            <v>138.6</v>
          </cell>
          <cell r="Q110">
            <v>136.25</v>
          </cell>
          <cell r="S110">
            <v>139.01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  <cell r="G111">
            <v>187.48</v>
          </cell>
          <cell r="M111">
            <v>201.38</v>
          </cell>
          <cell r="O111">
            <v>209.05</v>
          </cell>
          <cell r="Q111">
            <v>205.53</v>
          </cell>
          <cell r="S111">
            <v>209.64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  <cell r="G112">
            <v>260.77999999999997</v>
          </cell>
          <cell r="M112">
            <v>280.08999999999997</v>
          </cell>
          <cell r="O112">
            <v>290.89</v>
          </cell>
          <cell r="Q112">
            <v>286.31</v>
          </cell>
          <cell r="S112">
            <v>291.60000000000002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  <cell r="G113">
            <v>406.02</v>
          </cell>
          <cell r="M113">
            <v>435.61</v>
          </cell>
          <cell r="O113">
            <v>452.94</v>
          </cell>
          <cell r="Q113">
            <v>446.68</v>
          </cell>
          <cell r="S113">
            <v>453.7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  <cell r="G114">
            <v>0.56000000000000005</v>
          </cell>
          <cell r="M114">
            <v>0.67</v>
          </cell>
          <cell r="O114">
            <v>0.67</v>
          </cell>
          <cell r="Q114">
            <v>0.66</v>
          </cell>
          <cell r="S114">
            <v>0.66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  <cell r="G115">
            <v>0.9</v>
          </cell>
          <cell r="M115">
            <v>0.94</v>
          </cell>
          <cell r="O115">
            <v>0.94</v>
          </cell>
          <cell r="Q115">
            <v>0.94</v>
          </cell>
          <cell r="S115">
            <v>0.93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  <cell r="G116">
            <v>1.1399999999999999</v>
          </cell>
          <cell r="M116">
            <v>1.19</v>
          </cell>
          <cell r="O116">
            <v>1.19</v>
          </cell>
          <cell r="Q116">
            <v>1.18</v>
          </cell>
          <cell r="S116">
            <v>1.18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  <cell r="G117">
            <v>12.31</v>
          </cell>
          <cell r="M117">
            <v>14.52</v>
          </cell>
          <cell r="O117">
            <v>14.12</v>
          </cell>
          <cell r="Q117">
            <v>14.12</v>
          </cell>
          <cell r="S117">
            <v>14.22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  <cell r="G118">
            <v>70.099999999999994</v>
          </cell>
          <cell r="M118">
            <v>84.66</v>
          </cell>
          <cell r="O118">
            <v>94.26</v>
          </cell>
          <cell r="Q118">
            <v>94.86</v>
          </cell>
          <cell r="S118">
            <v>94.86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  <cell r="G119">
            <v>108.17</v>
          </cell>
          <cell r="M119">
            <v>110.98</v>
          </cell>
          <cell r="O119">
            <v>111.28</v>
          </cell>
          <cell r="Q119">
            <v>113.27</v>
          </cell>
          <cell r="S119">
            <v>113.27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  <cell r="G120">
            <v>150.41</v>
          </cell>
          <cell r="M120">
            <v>154.43</v>
          </cell>
          <cell r="O120">
            <v>156.53</v>
          </cell>
          <cell r="Q120">
            <v>156.46</v>
          </cell>
          <cell r="S120">
            <v>156.46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  <cell r="G121">
            <v>17.41</v>
          </cell>
          <cell r="M121">
            <v>18.64</v>
          </cell>
          <cell r="O121">
            <v>18.64</v>
          </cell>
          <cell r="Q121">
            <v>19.48</v>
          </cell>
          <cell r="S121">
            <v>19.48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  <cell r="G122">
            <v>11.72</v>
          </cell>
          <cell r="M122">
            <v>14.07</v>
          </cell>
          <cell r="O122">
            <v>14.07</v>
          </cell>
          <cell r="Q122">
            <v>14.07</v>
          </cell>
          <cell r="S122">
            <v>14.07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  <cell r="G123">
            <v>13.56</v>
          </cell>
          <cell r="M123">
            <v>16.27</v>
          </cell>
          <cell r="O123">
            <v>16.27</v>
          </cell>
          <cell r="Q123">
            <v>16.27</v>
          </cell>
          <cell r="S123">
            <v>16.27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  <cell r="G124">
            <v>2.39</v>
          </cell>
          <cell r="M124">
            <v>2.74</v>
          </cell>
          <cell r="O124">
            <v>2.74</v>
          </cell>
          <cell r="Q124">
            <v>2.67</v>
          </cell>
          <cell r="S124">
            <v>2.67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  <cell r="G125">
            <v>6.36</v>
          </cell>
          <cell r="M125">
            <v>7.11</v>
          </cell>
          <cell r="O125">
            <v>7.11</v>
          </cell>
          <cell r="Q125">
            <v>7.07</v>
          </cell>
          <cell r="S125">
            <v>7.07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  <cell r="G126">
            <v>20.95</v>
          </cell>
          <cell r="M126">
            <v>23.71</v>
          </cell>
          <cell r="O126">
            <v>24.14</v>
          </cell>
          <cell r="Q126">
            <v>23.67</v>
          </cell>
          <cell r="S126">
            <v>24.78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  <cell r="G127">
            <v>0</v>
          </cell>
          <cell r="M127">
            <v>0</v>
          </cell>
          <cell r="O127">
            <v>0</v>
          </cell>
          <cell r="Q127">
            <v>0</v>
          </cell>
          <cell r="S127">
            <v>0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  <cell r="G128">
            <v>0</v>
          </cell>
          <cell r="M128">
            <v>0</v>
          </cell>
          <cell r="O128">
            <v>0</v>
          </cell>
          <cell r="Q128">
            <v>0</v>
          </cell>
          <cell r="S128">
            <v>0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  <cell r="G129">
            <v>0</v>
          </cell>
          <cell r="M129">
            <v>0</v>
          </cell>
          <cell r="O129">
            <v>0</v>
          </cell>
          <cell r="Q129">
            <v>0</v>
          </cell>
          <cell r="S129">
            <v>0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  <cell r="G130">
            <v>0</v>
          </cell>
          <cell r="M130">
            <v>0</v>
          </cell>
          <cell r="O130">
            <v>0</v>
          </cell>
          <cell r="Q130">
            <v>0</v>
          </cell>
          <cell r="S130">
            <v>0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  <cell r="G131">
            <v>0</v>
          </cell>
          <cell r="M131">
            <v>0</v>
          </cell>
          <cell r="O131">
            <v>0</v>
          </cell>
          <cell r="Q131">
            <v>0</v>
          </cell>
          <cell r="S131">
            <v>0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  <cell r="G132">
            <v>92.71</v>
          </cell>
          <cell r="M132">
            <v>102.93</v>
          </cell>
          <cell r="O132">
            <v>105.07</v>
          </cell>
          <cell r="Q132">
            <v>101.78</v>
          </cell>
          <cell r="S132">
            <v>106.24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  <cell r="G133">
            <v>20.100000000000001</v>
          </cell>
          <cell r="M133">
            <v>24.92</v>
          </cell>
          <cell r="O133">
            <v>25</v>
          </cell>
          <cell r="Q133">
            <v>24.88</v>
          </cell>
          <cell r="S133">
            <v>25.03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  <cell r="G134">
            <v>70.02</v>
          </cell>
          <cell r="M134">
            <v>77.59</v>
          </cell>
          <cell r="O134">
            <v>79.489999999999995</v>
          </cell>
          <cell r="Q134">
            <v>77.239999999999995</v>
          </cell>
          <cell r="S134">
            <v>80.22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  <cell r="G135">
            <v>79.25</v>
          </cell>
          <cell r="M135">
            <v>87.74</v>
          </cell>
          <cell r="O135">
            <v>89.9</v>
          </cell>
          <cell r="Q135">
            <v>87.31</v>
          </cell>
          <cell r="S135">
            <v>90.74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  <cell r="G136">
            <v>97.77</v>
          </cell>
          <cell r="M136">
            <v>108.36</v>
          </cell>
          <cell r="O136">
            <v>111.04</v>
          </cell>
          <cell r="Q136">
            <v>107.95</v>
          </cell>
          <cell r="S136">
            <v>112.05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  <cell r="G137">
            <v>23.61</v>
          </cell>
          <cell r="M137">
            <v>26.19</v>
          </cell>
          <cell r="O137">
            <v>26.82</v>
          </cell>
          <cell r="Q137">
            <v>26.07</v>
          </cell>
          <cell r="S137">
            <v>27.07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  <cell r="G138">
            <v>29.4</v>
          </cell>
          <cell r="M138">
            <v>32.56</v>
          </cell>
          <cell r="O138">
            <v>33.369999999999997</v>
          </cell>
          <cell r="Q138">
            <v>32.44</v>
          </cell>
          <cell r="S138">
            <v>33.68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  <cell r="G139">
            <v>34.950000000000003</v>
          </cell>
          <cell r="M139">
            <v>38.72</v>
          </cell>
          <cell r="O139">
            <v>39.67</v>
          </cell>
          <cell r="Q139">
            <v>38.549999999999997</v>
          </cell>
          <cell r="S139">
            <v>40.04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  <cell r="G140">
            <v>39.68</v>
          </cell>
          <cell r="M140">
            <v>43.93</v>
          </cell>
          <cell r="O140">
            <v>45.01</v>
          </cell>
          <cell r="Q140">
            <v>43.72</v>
          </cell>
          <cell r="S140">
            <v>45.43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  <cell r="G141">
            <v>50.3</v>
          </cell>
          <cell r="M141">
            <v>55.77</v>
          </cell>
          <cell r="O141">
            <v>57.18</v>
          </cell>
          <cell r="Q141">
            <v>55.64</v>
          </cell>
          <cell r="S141">
            <v>57.69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  <cell r="G142">
            <v>102.63</v>
          </cell>
          <cell r="M142">
            <v>113.7</v>
          </cell>
          <cell r="O142">
            <v>116.43</v>
          </cell>
          <cell r="Q142">
            <v>113.06</v>
          </cell>
          <cell r="S142">
            <v>117.52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  <cell r="G143">
            <v>118.94</v>
          </cell>
          <cell r="M143">
            <v>131.68</v>
          </cell>
          <cell r="O143">
            <v>134.91999999999999</v>
          </cell>
          <cell r="Q143">
            <v>131.03</v>
          </cell>
          <cell r="S143">
            <v>136.18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  <cell r="G144">
            <v>144.85</v>
          </cell>
          <cell r="M144">
            <v>160.5</v>
          </cell>
          <cell r="O144">
            <v>164.46</v>
          </cell>
          <cell r="Q144">
            <v>159.82</v>
          </cell>
          <cell r="S144">
            <v>165.96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  <cell r="G145">
            <v>6.35</v>
          </cell>
          <cell r="M145">
            <v>7.62</v>
          </cell>
          <cell r="O145">
            <v>7.62</v>
          </cell>
          <cell r="Q145">
            <v>7.62</v>
          </cell>
          <cell r="S145">
            <v>7.62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  <cell r="G146">
            <v>2.17</v>
          </cell>
          <cell r="M146">
            <v>2.11</v>
          </cell>
          <cell r="O146">
            <v>1.99</v>
          </cell>
          <cell r="Q146">
            <v>1.89</v>
          </cell>
          <cell r="S146">
            <v>1.9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  <cell r="G148">
            <v>0.19</v>
          </cell>
          <cell r="M148">
            <v>0.2</v>
          </cell>
          <cell r="O148">
            <v>0.21</v>
          </cell>
          <cell r="Q148">
            <v>0.21</v>
          </cell>
          <cell r="S148">
            <v>0.21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  <cell r="G149">
            <v>18.46</v>
          </cell>
          <cell r="M149">
            <v>19.72</v>
          </cell>
          <cell r="O149">
            <v>21.1</v>
          </cell>
          <cell r="Q149">
            <v>20.57</v>
          </cell>
          <cell r="S149">
            <v>20.57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  <cell r="G150">
            <v>46.15</v>
          </cell>
          <cell r="M150">
            <v>49.3</v>
          </cell>
          <cell r="O150">
            <v>52.76</v>
          </cell>
          <cell r="Q150">
            <v>51.43</v>
          </cell>
          <cell r="S150">
            <v>51.43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  <cell r="G151">
            <v>0.98</v>
          </cell>
          <cell r="M151">
            <v>1.04</v>
          </cell>
          <cell r="O151">
            <v>1.1200000000000001</v>
          </cell>
          <cell r="Q151">
            <v>1.0900000000000001</v>
          </cell>
          <cell r="S151">
            <v>1.0900000000000001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  <cell r="G152">
            <v>2.8</v>
          </cell>
          <cell r="M152">
            <v>3.42</v>
          </cell>
          <cell r="O152">
            <v>3.48</v>
          </cell>
          <cell r="Q152">
            <v>3.4</v>
          </cell>
          <cell r="S152">
            <v>3.4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  <cell r="G153">
            <v>3.38</v>
          </cell>
          <cell r="M153">
            <v>4.16</v>
          </cell>
          <cell r="O153">
            <v>4.2300000000000004</v>
          </cell>
          <cell r="Q153">
            <v>4.12</v>
          </cell>
          <cell r="S153">
            <v>4.12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  <cell r="G154">
            <v>3.99</v>
          </cell>
          <cell r="M154">
            <v>4.95</v>
          </cell>
          <cell r="O154">
            <v>5.0199999999999996</v>
          </cell>
          <cell r="Q154">
            <v>4.8899999999999997</v>
          </cell>
          <cell r="S154">
            <v>4.8899999999999997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  <cell r="G155">
            <v>4.53</v>
          </cell>
          <cell r="M155">
            <v>5.65</v>
          </cell>
          <cell r="O155">
            <v>5.72</v>
          </cell>
          <cell r="Q155">
            <v>5.57</v>
          </cell>
          <cell r="S155">
            <v>5.57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  <cell r="G156">
            <v>5.21</v>
          </cell>
          <cell r="M156">
            <v>6.52</v>
          </cell>
          <cell r="O156">
            <v>6.59</v>
          </cell>
          <cell r="Q156">
            <v>6.42</v>
          </cell>
          <cell r="S156">
            <v>6.42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  <cell r="G157">
            <v>5.92</v>
          </cell>
          <cell r="M157">
            <v>7.44</v>
          </cell>
          <cell r="O157">
            <v>7.51</v>
          </cell>
          <cell r="Q157">
            <v>7.32</v>
          </cell>
          <cell r="S157">
            <v>7.32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  <cell r="G158">
            <v>6.58</v>
          </cell>
          <cell r="M158">
            <v>8.2899999999999991</v>
          </cell>
          <cell r="O158">
            <v>8.36</v>
          </cell>
          <cell r="Q158">
            <v>8.14</v>
          </cell>
          <cell r="S158">
            <v>8.14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  <cell r="G159">
            <v>3.17</v>
          </cell>
          <cell r="M159">
            <v>3.46</v>
          </cell>
          <cell r="O159">
            <v>3.63</v>
          </cell>
          <cell r="Q159">
            <v>3.53</v>
          </cell>
          <cell r="S159">
            <v>3.53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  <cell r="G160">
            <v>3.43</v>
          </cell>
          <cell r="M160">
            <v>3.74</v>
          </cell>
          <cell r="O160">
            <v>3.91</v>
          </cell>
          <cell r="Q160">
            <v>3.8</v>
          </cell>
          <cell r="S160">
            <v>3.8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  <cell r="G161">
            <v>3.61</v>
          </cell>
          <cell r="M161">
            <v>3.94</v>
          </cell>
          <cell r="O161">
            <v>4.1100000000000003</v>
          </cell>
          <cell r="Q161">
            <v>3.99</v>
          </cell>
          <cell r="S161">
            <v>3.99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  <cell r="G162">
            <v>3.94</v>
          </cell>
          <cell r="M162">
            <v>4.29</v>
          </cell>
          <cell r="O162">
            <v>4.47</v>
          </cell>
          <cell r="Q162">
            <v>4.33</v>
          </cell>
          <cell r="S162">
            <v>4.33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  <cell r="G163">
            <v>4.13</v>
          </cell>
          <cell r="M163">
            <v>4.5</v>
          </cell>
          <cell r="O163">
            <v>4.68</v>
          </cell>
          <cell r="Q163">
            <v>4.54</v>
          </cell>
          <cell r="S163">
            <v>4.54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  <cell r="G164">
            <v>4.3899999999999997</v>
          </cell>
          <cell r="M164">
            <v>4.79</v>
          </cell>
          <cell r="O164">
            <v>4.97</v>
          </cell>
          <cell r="Q164">
            <v>4.8099999999999996</v>
          </cell>
          <cell r="S164">
            <v>4.8099999999999996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  <cell r="G165">
            <v>4.5599999999999996</v>
          </cell>
          <cell r="M165">
            <v>4.96</v>
          </cell>
          <cell r="O165">
            <v>5.14</v>
          </cell>
          <cell r="Q165">
            <v>4.9800000000000004</v>
          </cell>
          <cell r="S165">
            <v>4.9800000000000004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  <cell r="G166">
            <v>4.71</v>
          </cell>
          <cell r="M166">
            <v>5.13</v>
          </cell>
          <cell r="O166">
            <v>5.31</v>
          </cell>
          <cell r="Q166">
            <v>5.14</v>
          </cell>
          <cell r="S166">
            <v>5.14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  <cell r="G167">
            <v>4.83</v>
          </cell>
          <cell r="M167">
            <v>5.26</v>
          </cell>
          <cell r="O167">
            <v>5.44</v>
          </cell>
          <cell r="Q167">
            <v>5.27</v>
          </cell>
          <cell r="S167">
            <v>5.27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  <cell r="G168">
            <v>5.09</v>
          </cell>
          <cell r="M168">
            <v>5.54</v>
          </cell>
          <cell r="O168">
            <v>5.72</v>
          </cell>
          <cell r="Q168">
            <v>5.54</v>
          </cell>
          <cell r="S168">
            <v>5.54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  <cell r="G169">
            <v>5.72</v>
          </cell>
          <cell r="M169">
            <v>6.23</v>
          </cell>
          <cell r="O169">
            <v>6.42</v>
          </cell>
          <cell r="Q169">
            <v>6.21</v>
          </cell>
          <cell r="S169">
            <v>6.21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  <cell r="G170">
            <v>7.5</v>
          </cell>
          <cell r="M170">
            <v>8.15</v>
          </cell>
          <cell r="O170">
            <v>8.36</v>
          </cell>
          <cell r="Q170">
            <v>8.08</v>
          </cell>
          <cell r="S170">
            <v>8.08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  <cell r="G171">
            <v>13.02</v>
          </cell>
          <cell r="M171">
            <v>15.59</v>
          </cell>
          <cell r="O171">
            <v>15.59</v>
          </cell>
          <cell r="Q171">
            <v>15.59</v>
          </cell>
          <cell r="S171">
            <v>15.59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  <cell r="G172">
            <v>3.36</v>
          </cell>
          <cell r="M172">
            <v>3.51</v>
          </cell>
          <cell r="O172">
            <v>3.51</v>
          </cell>
          <cell r="Q172">
            <v>3.02</v>
          </cell>
          <cell r="S172">
            <v>3.02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  <cell r="G173">
            <v>3.67</v>
          </cell>
          <cell r="M173">
            <v>3.85</v>
          </cell>
          <cell r="O173">
            <v>3.86</v>
          </cell>
          <cell r="Q173">
            <v>3.36</v>
          </cell>
          <cell r="S173">
            <v>3.36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  <cell r="G174">
            <v>3.86</v>
          </cell>
          <cell r="M174">
            <v>4.05</v>
          </cell>
          <cell r="O174">
            <v>4.0599999999999996</v>
          </cell>
          <cell r="Q174">
            <v>3.55</v>
          </cell>
          <cell r="S174">
            <v>3.55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  <cell r="G175">
            <v>4.1399999999999997</v>
          </cell>
          <cell r="M175">
            <v>4.3499999999999996</v>
          </cell>
          <cell r="O175">
            <v>4.3600000000000003</v>
          </cell>
          <cell r="Q175">
            <v>3.84</v>
          </cell>
          <cell r="S175">
            <v>3.84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  <cell r="G176">
            <v>4.4000000000000004</v>
          </cell>
          <cell r="M176">
            <v>4.6399999999999997</v>
          </cell>
          <cell r="O176">
            <v>4.6500000000000004</v>
          </cell>
          <cell r="Q176">
            <v>4.12</v>
          </cell>
          <cell r="S176">
            <v>4.12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  <cell r="G177">
            <v>4.62</v>
          </cell>
          <cell r="M177">
            <v>4.87</v>
          </cell>
          <cell r="O177">
            <v>4.88</v>
          </cell>
          <cell r="Q177">
            <v>4.3499999999999996</v>
          </cell>
          <cell r="S177">
            <v>4.3499999999999996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  <cell r="G178">
            <v>4.76</v>
          </cell>
          <cell r="M178">
            <v>5.03</v>
          </cell>
          <cell r="O178">
            <v>5.05</v>
          </cell>
          <cell r="Q178">
            <v>4.5</v>
          </cell>
          <cell r="S178">
            <v>4.5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  <cell r="G179">
            <v>5.0199999999999996</v>
          </cell>
          <cell r="M179">
            <v>5.31</v>
          </cell>
          <cell r="O179">
            <v>5.33</v>
          </cell>
          <cell r="Q179">
            <v>4.7699999999999996</v>
          </cell>
          <cell r="S179">
            <v>4.7699999999999996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  <cell r="G180">
            <v>5.09</v>
          </cell>
          <cell r="M180">
            <v>5.39</v>
          </cell>
          <cell r="O180">
            <v>5.41</v>
          </cell>
          <cell r="Q180">
            <v>4.8499999999999996</v>
          </cell>
          <cell r="S180">
            <v>4.8499999999999996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  <cell r="G181">
            <v>5.3</v>
          </cell>
          <cell r="M181">
            <v>5.61</v>
          </cell>
          <cell r="O181">
            <v>5.63</v>
          </cell>
          <cell r="Q181">
            <v>5.07</v>
          </cell>
          <cell r="S181">
            <v>5.07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  <cell r="G182">
            <v>5.96</v>
          </cell>
          <cell r="M182">
            <v>6.33</v>
          </cell>
          <cell r="O182">
            <v>6.35</v>
          </cell>
          <cell r="Q182">
            <v>5.76</v>
          </cell>
          <cell r="S182">
            <v>5.76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  <cell r="G183">
            <v>7.77</v>
          </cell>
          <cell r="M183">
            <v>8.2799999999999994</v>
          </cell>
          <cell r="O183">
            <v>8.32</v>
          </cell>
          <cell r="Q183">
            <v>7.66</v>
          </cell>
          <cell r="S183">
            <v>7.66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  <cell r="G184">
            <v>2.08</v>
          </cell>
          <cell r="M184">
            <v>2.2200000000000002</v>
          </cell>
          <cell r="O184">
            <v>2.38</v>
          </cell>
          <cell r="Q184">
            <v>2.3199999999999998</v>
          </cell>
          <cell r="S184">
            <v>2.3199999999999998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  <cell r="G185">
            <v>4.88</v>
          </cell>
          <cell r="M185">
            <v>5.9</v>
          </cell>
          <cell r="O185">
            <v>6.04</v>
          </cell>
          <cell r="Q185">
            <v>5.88</v>
          </cell>
          <cell r="S185">
            <v>5.88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  <cell r="G186">
            <v>4.9000000000000004</v>
          </cell>
          <cell r="M186">
            <v>5.92</v>
          </cell>
          <cell r="O186">
            <v>6.06</v>
          </cell>
          <cell r="Q186">
            <v>5.9</v>
          </cell>
          <cell r="S186">
            <v>5.9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  <cell r="G187">
            <v>5.9</v>
          </cell>
          <cell r="M187">
            <v>7.21</v>
          </cell>
          <cell r="O187">
            <v>7.35</v>
          </cell>
          <cell r="Q187">
            <v>7.16</v>
          </cell>
          <cell r="S187">
            <v>7.16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  <cell r="G188">
            <v>6.91</v>
          </cell>
          <cell r="M188">
            <v>8.5</v>
          </cell>
          <cell r="O188">
            <v>8.65</v>
          </cell>
          <cell r="Q188">
            <v>8.42</v>
          </cell>
          <cell r="S188">
            <v>8.42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  <cell r="G189">
            <v>7.91</v>
          </cell>
          <cell r="M189">
            <v>9.8000000000000007</v>
          </cell>
          <cell r="O189">
            <v>9.9499999999999993</v>
          </cell>
          <cell r="Q189">
            <v>9.68</v>
          </cell>
          <cell r="S189">
            <v>9.68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  <cell r="G190">
            <v>7.92</v>
          </cell>
          <cell r="M190">
            <v>9.81</v>
          </cell>
          <cell r="O190">
            <v>9.9600000000000009</v>
          </cell>
          <cell r="Q190">
            <v>9.6999999999999993</v>
          </cell>
          <cell r="S190">
            <v>9.6999999999999993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  <cell r="G191">
            <v>8.93</v>
          </cell>
          <cell r="M191">
            <v>11.11</v>
          </cell>
          <cell r="O191">
            <v>11.26</v>
          </cell>
          <cell r="Q191">
            <v>10.96</v>
          </cell>
          <cell r="S191">
            <v>10.96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  <cell r="G192">
            <v>5.0599999999999996</v>
          </cell>
          <cell r="M192">
            <v>5.49</v>
          </cell>
          <cell r="O192">
            <v>5.79</v>
          </cell>
          <cell r="Q192">
            <v>5.63</v>
          </cell>
          <cell r="S192">
            <v>5.63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  <cell r="G193">
            <v>5.46</v>
          </cell>
          <cell r="M193">
            <v>5.94</v>
          </cell>
          <cell r="O193">
            <v>6.24</v>
          </cell>
          <cell r="Q193">
            <v>6.06</v>
          </cell>
          <cell r="S193">
            <v>6.06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  <cell r="G194">
            <v>5.68</v>
          </cell>
          <cell r="M194">
            <v>6.17</v>
          </cell>
          <cell r="O194">
            <v>6.48</v>
          </cell>
          <cell r="Q194">
            <v>6.29</v>
          </cell>
          <cell r="S194">
            <v>6.29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  <cell r="G195">
            <v>6.01</v>
          </cell>
          <cell r="M195">
            <v>6.53</v>
          </cell>
          <cell r="O195">
            <v>6.84</v>
          </cell>
          <cell r="Q195">
            <v>6.64</v>
          </cell>
          <cell r="S195">
            <v>6.64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  <cell r="G196">
            <v>6.27</v>
          </cell>
          <cell r="M196">
            <v>6.81</v>
          </cell>
          <cell r="O196">
            <v>7.12</v>
          </cell>
          <cell r="Q196">
            <v>6.91</v>
          </cell>
          <cell r="S196">
            <v>6.91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  <cell r="G197">
            <v>6.52</v>
          </cell>
          <cell r="M197">
            <v>7.08</v>
          </cell>
          <cell r="O197">
            <v>7.39</v>
          </cell>
          <cell r="Q197">
            <v>7.17</v>
          </cell>
          <cell r="S197">
            <v>7.17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  <cell r="G198">
            <v>6.76</v>
          </cell>
          <cell r="M198">
            <v>7.33</v>
          </cell>
          <cell r="O198">
            <v>7.65</v>
          </cell>
          <cell r="Q198">
            <v>7.42</v>
          </cell>
          <cell r="S198">
            <v>7.42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  <cell r="G199">
            <v>7</v>
          </cell>
          <cell r="M199">
            <v>7.61</v>
          </cell>
          <cell r="O199">
            <v>7.92</v>
          </cell>
          <cell r="Q199">
            <v>7.68</v>
          </cell>
          <cell r="S199">
            <v>7.68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  <cell r="G200">
            <v>7.17</v>
          </cell>
          <cell r="M200">
            <v>7.78</v>
          </cell>
          <cell r="O200">
            <v>8.1</v>
          </cell>
          <cell r="Q200">
            <v>7.86</v>
          </cell>
          <cell r="S200">
            <v>7.86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  <cell r="G201">
            <v>7.45</v>
          </cell>
          <cell r="M201">
            <v>8.08</v>
          </cell>
          <cell r="O201">
            <v>8.41</v>
          </cell>
          <cell r="Q201">
            <v>8.15</v>
          </cell>
          <cell r="S201">
            <v>8.15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  <cell r="G202">
            <v>8.17</v>
          </cell>
          <cell r="M202">
            <v>8.8699999999999992</v>
          </cell>
          <cell r="O202">
            <v>9.1999999999999993</v>
          </cell>
          <cell r="Q202">
            <v>8.91</v>
          </cell>
          <cell r="S202">
            <v>8.91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  <cell r="G203">
            <v>10.35</v>
          </cell>
          <cell r="M203">
            <v>11.24</v>
          </cell>
          <cell r="O203">
            <v>11.58</v>
          </cell>
          <cell r="Q203">
            <v>11.21</v>
          </cell>
          <cell r="S203">
            <v>11.21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  <cell r="G204">
            <v>4.72</v>
          </cell>
          <cell r="M204">
            <v>4.92</v>
          </cell>
          <cell r="O204">
            <v>4.92</v>
          </cell>
          <cell r="Q204">
            <v>4.2</v>
          </cell>
          <cell r="S204">
            <v>4.2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  <cell r="G205">
            <v>5.05</v>
          </cell>
          <cell r="M205">
            <v>5.26</v>
          </cell>
          <cell r="O205">
            <v>5.27</v>
          </cell>
          <cell r="Q205">
            <v>4.54</v>
          </cell>
          <cell r="S205">
            <v>4.54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  <cell r="G206">
            <v>5.35</v>
          </cell>
          <cell r="M206">
            <v>5.6</v>
          </cell>
          <cell r="O206">
            <v>5.61</v>
          </cell>
          <cell r="Q206">
            <v>4.87</v>
          </cell>
          <cell r="S206">
            <v>4.87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  <cell r="G207">
            <v>5.69</v>
          </cell>
          <cell r="M207">
            <v>5.97</v>
          </cell>
          <cell r="O207">
            <v>5.98</v>
          </cell>
          <cell r="Q207">
            <v>5.22</v>
          </cell>
          <cell r="S207">
            <v>5.22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  <cell r="G208">
            <v>5.95</v>
          </cell>
          <cell r="M208">
            <v>6.24</v>
          </cell>
          <cell r="O208">
            <v>6.26</v>
          </cell>
          <cell r="Q208">
            <v>5.49</v>
          </cell>
          <cell r="S208">
            <v>5.49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  <cell r="G209">
            <v>6.19</v>
          </cell>
          <cell r="M209">
            <v>6.51</v>
          </cell>
          <cell r="O209">
            <v>6.53</v>
          </cell>
          <cell r="Q209">
            <v>5.75</v>
          </cell>
          <cell r="S209">
            <v>5.75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  <cell r="G210">
            <v>6.49</v>
          </cell>
          <cell r="M210">
            <v>6.83</v>
          </cell>
          <cell r="O210">
            <v>6.86</v>
          </cell>
          <cell r="Q210">
            <v>6.06</v>
          </cell>
          <cell r="S210">
            <v>6.06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  <cell r="G211">
            <v>6.7</v>
          </cell>
          <cell r="M211">
            <v>7.06</v>
          </cell>
          <cell r="O211">
            <v>7.08</v>
          </cell>
          <cell r="Q211">
            <v>6.28</v>
          </cell>
          <cell r="S211">
            <v>6.28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  <cell r="G212">
            <v>6.79</v>
          </cell>
          <cell r="M212">
            <v>7.16</v>
          </cell>
          <cell r="O212">
            <v>7.19</v>
          </cell>
          <cell r="Q212">
            <v>6.39</v>
          </cell>
          <cell r="S212">
            <v>6.39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  <cell r="G213">
            <v>7.09</v>
          </cell>
          <cell r="M213">
            <v>7.47</v>
          </cell>
          <cell r="O213">
            <v>7.51</v>
          </cell>
          <cell r="Q213">
            <v>6.69</v>
          </cell>
          <cell r="S213">
            <v>6.69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  <cell r="G214">
            <v>7.94</v>
          </cell>
          <cell r="M214">
            <v>8.4</v>
          </cell>
          <cell r="O214">
            <v>8.44</v>
          </cell>
          <cell r="Q214">
            <v>7.59</v>
          </cell>
          <cell r="S214">
            <v>7.59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  <cell r="G215">
            <v>10.14</v>
          </cell>
          <cell r="M215">
            <v>10.78</v>
          </cell>
          <cell r="O215">
            <v>10.84</v>
          </cell>
          <cell r="Q215">
            <v>9.91</v>
          </cell>
          <cell r="S215">
            <v>9.91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  <cell r="G216">
            <v>15.53</v>
          </cell>
          <cell r="M216">
            <v>16.93</v>
          </cell>
          <cell r="O216">
            <v>17.61</v>
          </cell>
          <cell r="Q216">
            <v>17.11</v>
          </cell>
          <cell r="S216">
            <v>19.27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  <cell r="G217">
            <v>17.59</v>
          </cell>
          <cell r="M217">
            <v>19.350000000000001</v>
          </cell>
          <cell r="O217">
            <v>20.02</v>
          </cell>
          <cell r="Q217">
            <v>19.43</v>
          </cell>
          <cell r="S217">
            <v>21.59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  <cell r="G218">
            <v>18.059999999999999</v>
          </cell>
          <cell r="M218">
            <v>19.86</v>
          </cell>
          <cell r="O218">
            <v>20.54</v>
          </cell>
          <cell r="Q218">
            <v>19.93</v>
          </cell>
          <cell r="S218">
            <v>22.09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  <cell r="G219">
            <v>18.7</v>
          </cell>
          <cell r="M219">
            <v>20.6</v>
          </cell>
          <cell r="O219">
            <v>21.27</v>
          </cell>
          <cell r="Q219">
            <v>20.65</v>
          </cell>
          <cell r="S219">
            <v>22.81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  <cell r="G220">
            <v>19.170000000000002</v>
          </cell>
          <cell r="M220">
            <v>21.12</v>
          </cell>
          <cell r="O220">
            <v>21.79</v>
          </cell>
          <cell r="Q220">
            <v>21.15</v>
          </cell>
          <cell r="S220">
            <v>23.31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  <cell r="G221">
            <v>19.64</v>
          </cell>
          <cell r="M221">
            <v>21.64</v>
          </cell>
          <cell r="O221">
            <v>22.31</v>
          </cell>
          <cell r="Q221">
            <v>21.65</v>
          </cell>
          <cell r="S221">
            <v>23.81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  <cell r="G222">
            <v>19.84</v>
          </cell>
          <cell r="M222">
            <v>21.86</v>
          </cell>
          <cell r="O222">
            <v>22.54</v>
          </cell>
          <cell r="Q222">
            <v>21.87</v>
          </cell>
          <cell r="S222">
            <v>24.02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  <cell r="G223">
            <v>9.18</v>
          </cell>
          <cell r="M223">
            <v>9.98</v>
          </cell>
          <cell r="O223">
            <v>10.49</v>
          </cell>
          <cell r="Q223">
            <v>10.210000000000001</v>
          </cell>
          <cell r="S223">
            <v>10.210000000000001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  <cell r="G224">
            <v>9.91</v>
          </cell>
          <cell r="M224">
            <v>10.78</v>
          </cell>
          <cell r="O224">
            <v>11.3</v>
          </cell>
          <cell r="Q224">
            <v>10.98</v>
          </cell>
          <cell r="S224">
            <v>10.98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  <cell r="G225">
            <v>10.220000000000001</v>
          </cell>
          <cell r="M225">
            <v>11.13</v>
          </cell>
          <cell r="O225">
            <v>11.64</v>
          </cell>
          <cell r="Q225">
            <v>11.31</v>
          </cell>
          <cell r="S225">
            <v>11.31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  <cell r="G226">
            <v>10.59</v>
          </cell>
          <cell r="M226">
            <v>11.53</v>
          </cell>
          <cell r="O226">
            <v>12.04</v>
          </cell>
          <cell r="Q226">
            <v>11.7</v>
          </cell>
          <cell r="S226">
            <v>11.7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  <cell r="G227">
            <v>11.25</v>
          </cell>
          <cell r="M227">
            <v>12.29</v>
          </cell>
          <cell r="O227">
            <v>12.8</v>
          </cell>
          <cell r="Q227">
            <v>12.43</v>
          </cell>
          <cell r="S227">
            <v>12.43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  <cell r="G228">
            <v>1.37</v>
          </cell>
          <cell r="M228">
            <v>1.53</v>
          </cell>
          <cell r="O228">
            <v>1.56</v>
          </cell>
          <cell r="Q228">
            <v>1.51</v>
          </cell>
          <cell r="S228">
            <v>1.51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  <cell r="G229">
            <v>1.59</v>
          </cell>
          <cell r="M229">
            <v>1.78</v>
          </cell>
          <cell r="O229">
            <v>1.81</v>
          </cell>
          <cell r="Q229">
            <v>1.75</v>
          </cell>
          <cell r="S229">
            <v>1.75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  <cell r="G230">
            <v>4.46</v>
          </cell>
          <cell r="M230">
            <v>4.78</v>
          </cell>
          <cell r="O230">
            <v>5.1100000000000003</v>
          </cell>
          <cell r="Q230">
            <v>4.9800000000000004</v>
          </cell>
          <cell r="S230">
            <v>4.9800000000000004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  <cell r="G231">
            <v>11.7</v>
          </cell>
          <cell r="M231">
            <v>12.93</v>
          </cell>
          <cell r="O231">
            <v>13.4</v>
          </cell>
          <cell r="Q231">
            <v>13.07</v>
          </cell>
          <cell r="S231">
            <v>13.43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  <cell r="G232">
            <v>1.07</v>
          </cell>
          <cell r="M232">
            <v>1.2</v>
          </cell>
          <cell r="O232">
            <v>1.22</v>
          </cell>
          <cell r="Q232">
            <v>1.18</v>
          </cell>
          <cell r="S232">
            <v>1.18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  <cell r="G233">
            <v>7.38</v>
          </cell>
          <cell r="M233">
            <v>7.89</v>
          </cell>
          <cell r="O233">
            <v>8.2899999999999991</v>
          </cell>
          <cell r="Q233">
            <v>8.11</v>
          </cell>
          <cell r="S233">
            <v>8.11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  <cell r="G234">
            <v>0.42</v>
          </cell>
          <cell r="M234">
            <v>0.47</v>
          </cell>
          <cell r="O234">
            <v>0.48</v>
          </cell>
          <cell r="Q234">
            <v>0.46</v>
          </cell>
          <cell r="S234">
            <v>0.46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  <cell r="G235">
            <v>0.69</v>
          </cell>
          <cell r="M235">
            <v>0.75</v>
          </cell>
          <cell r="O235">
            <v>0.75</v>
          </cell>
          <cell r="Q235">
            <v>0.73</v>
          </cell>
          <cell r="S235">
            <v>0.73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  <cell r="G236">
            <v>7.38</v>
          </cell>
          <cell r="M236">
            <v>7.89</v>
          </cell>
          <cell r="O236">
            <v>8.2899999999999991</v>
          </cell>
          <cell r="Q236">
            <v>8.11</v>
          </cell>
          <cell r="S236">
            <v>8.11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  <cell r="G237">
            <v>7.38</v>
          </cell>
          <cell r="M237">
            <v>7.89</v>
          </cell>
          <cell r="O237">
            <v>8.2899999999999991</v>
          </cell>
          <cell r="Q237">
            <v>8.11</v>
          </cell>
          <cell r="S237">
            <v>8.11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  <cell r="G238">
            <v>7.94</v>
          </cell>
          <cell r="M238">
            <v>8.51</v>
          </cell>
          <cell r="O238">
            <v>8.93</v>
          </cell>
          <cell r="Q238">
            <v>8.73</v>
          </cell>
          <cell r="S238">
            <v>8.73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  <cell r="G239">
            <v>8.86</v>
          </cell>
          <cell r="M239">
            <v>9.49</v>
          </cell>
          <cell r="O239">
            <v>10.02</v>
          </cell>
          <cell r="Q239">
            <v>9.81</v>
          </cell>
          <cell r="S239">
            <v>9.81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  <cell r="G240">
            <v>8.86</v>
          </cell>
          <cell r="M240">
            <v>9.49</v>
          </cell>
          <cell r="O240">
            <v>10.02</v>
          </cell>
          <cell r="Q240">
            <v>9.81</v>
          </cell>
          <cell r="S240">
            <v>9.81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  <cell r="G241">
            <v>23.78</v>
          </cell>
          <cell r="M241">
            <v>26.3</v>
          </cell>
          <cell r="O241">
            <v>27.11</v>
          </cell>
          <cell r="Q241">
            <v>26.45</v>
          </cell>
          <cell r="S241">
            <v>27.24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  <cell r="G242">
            <v>37.299999999999997</v>
          </cell>
          <cell r="M242">
            <v>41.95</v>
          </cell>
          <cell r="O242">
            <v>42.92</v>
          </cell>
          <cell r="Q242">
            <v>41.88</v>
          </cell>
          <cell r="S242">
            <v>43.85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  <cell r="G243">
            <v>38.340000000000003</v>
          </cell>
          <cell r="M243">
            <v>42.98</v>
          </cell>
          <cell r="O243">
            <v>43.93</v>
          </cell>
          <cell r="Q243">
            <v>42.88</v>
          </cell>
          <cell r="S243">
            <v>44.85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  <cell r="G244">
            <v>32.799999999999997</v>
          </cell>
          <cell r="M244">
            <v>36.840000000000003</v>
          </cell>
          <cell r="O244">
            <v>37.630000000000003</v>
          </cell>
          <cell r="Q244">
            <v>36.729999999999997</v>
          </cell>
          <cell r="S244">
            <v>38.57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  <cell r="G245">
            <v>99.82</v>
          </cell>
          <cell r="M245">
            <v>105.98</v>
          </cell>
          <cell r="O245">
            <v>109.32</v>
          </cell>
          <cell r="Q245">
            <v>104.26</v>
          </cell>
          <cell r="S245">
            <v>110.33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  <cell r="G246">
            <v>57.1</v>
          </cell>
          <cell r="M246">
            <v>60.64</v>
          </cell>
          <cell r="O246">
            <v>62.57</v>
          </cell>
          <cell r="Q246">
            <v>59.86</v>
          </cell>
          <cell r="S246">
            <v>62.89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  <cell r="G247">
            <v>0.12</v>
          </cell>
          <cell r="M247">
            <v>0.14000000000000001</v>
          </cell>
          <cell r="O247">
            <v>0.14000000000000001</v>
          </cell>
          <cell r="Q247">
            <v>0.13</v>
          </cell>
          <cell r="S247">
            <v>0.13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  <cell r="G248">
            <v>0.08</v>
          </cell>
          <cell r="M248">
            <v>0.1</v>
          </cell>
          <cell r="O248">
            <v>0.1</v>
          </cell>
          <cell r="Q248">
            <v>0.09</v>
          </cell>
          <cell r="S248">
            <v>0.09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  <cell r="G249">
            <v>0.43</v>
          </cell>
          <cell r="M249">
            <v>0.49</v>
          </cell>
          <cell r="O249">
            <v>0.49</v>
          </cell>
          <cell r="Q249">
            <v>0.48</v>
          </cell>
          <cell r="S249">
            <v>0.5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  <cell r="G250">
            <v>0.4</v>
          </cell>
          <cell r="M250">
            <v>0.46</v>
          </cell>
          <cell r="O250">
            <v>0.46</v>
          </cell>
          <cell r="Q250">
            <v>0.45</v>
          </cell>
          <cell r="S250">
            <v>0.46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  <cell r="G251">
            <v>0.46</v>
          </cell>
          <cell r="M251">
            <v>0.53</v>
          </cell>
          <cell r="O251">
            <v>0.53</v>
          </cell>
          <cell r="Q251">
            <v>0.52</v>
          </cell>
          <cell r="S251">
            <v>0.53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  <cell r="G252">
            <v>1.26</v>
          </cell>
          <cell r="M252">
            <v>1.44</v>
          </cell>
          <cell r="O252">
            <v>1.45</v>
          </cell>
          <cell r="Q252">
            <v>1.42</v>
          </cell>
          <cell r="S252">
            <v>1.46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  <cell r="G253">
            <v>1.25</v>
          </cell>
          <cell r="M253">
            <v>1.43</v>
          </cell>
          <cell r="O253">
            <v>1.44</v>
          </cell>
          <cell r="Q253">
            <v>1.41</v>
          </cell>
          <cell r="S253">
            <v>1.45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  <cell r="G254">
            <v>1.39</v>
          </cell>
          <cell r="M254">
            <v>1.58</v>
          </cell>
          <cell r="O254">
            <v>1.6</v>
          </cell>
          <cell r="Q254">
            <v>1.56</v>
          </cell>
          <cell r="S254">
            <v>1.6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  <cell r="G255">
            <v>1.81</v>
          </cell>
          <cell r="M255">
            <v>2.06</v>
          </cell>
          <cell r="O255">
            <v>2.08</v>
          </cell>
          <cell r="Q255">
            <v>2.0299999999999998</v>
          </cell>
          <cell r="S255">
            <v>2.0699999999999998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  <cell r="G256">
            <v>1.83</v>
          </cell>
          <cell r="M256">
            <v>2.09</v>
          </cell>
          <cell r="O256">
            <v>2.1</v>
          </cell>
          <cell r="Q256">
            <v>2.0499999999999998</v>
          </cell>
          <cell r="S256">
            <v>2.1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  <cell r="G257">
            <v>1.99</v>
          </cell>
          <cell r="M257">
            <v>2.27</v>
          </cell>
          <cell r="O257">
            <v>2.29</v>
          </cell>
          <cell r="Q257">
            <v>2.23</v>
          </cell>
          <cell r="S257">
            <v>2.2799999999999998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  <cell r="G258">
            <v>51.95</v>
          </cell>
          <cell r="M258">
            <v>58.27</v>
          </cell>
          <cell r="O258">
            <v>59.33</v>
          </cell>
          <cell r="Q258">
            <v>57.91</v>
          </cell>
          <cell r="S258">
            <v>59.46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  <cell r="G259">
            <v>44.59</v>
          </cell>
          <cell r="M259">
            <v>50.28</v>
          </cell>
          <cell r="O259">
            <v>51.03</v>
          </cell>
          <cell r="Q259">
            <v>49.93</v>
          </cell>
          <cell r="S259">
            <v>51.81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  <cell r="G260">
            <v>35.71</v>
          </cell>
          <cell r="M260">
            <v>38.22</v>
          </cell>
          <cell r="O260">
            <v>38.67</v>
          </cell>
          <cell r="Q260">
            <v>45.7</v>
          </cell>
          <cell r="S260">
            <v>37.369999999999997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  <cell r="G261">
            <v>30.94</v>
          </cell>
          <cell r="M261">
            <v>33.76</v>
          </cell>
          <cell r="O261">
            <v>34.15</v>
          </cell>
          <cell r="Q261">
            <v>37.6</v>
          </cell>
          <cell r="S261">
            <v>33.72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  <cell r="G262">
            <v>30.33</v>
          </cell>
          <cell r="M262">
            <v>33.21</v>
          </cell>
          <cell r="O262">
            <v>33.619999999999997</v>
          </cell>
          <cell r="Q262">
            <v>37.049999999999997</v>
          </cell>
          <cell r="S262">
            <v>33.200000000000003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  <cell r="G263">
            <v>74.19</v>
          </cell>
          <cell r="M263">
            <v>107.78</v>
          </cell>
          <cell r="O263">
            <v>108.71</v>
          </cell>
          <cell r="Q263">
            <v>107.73</v>
          </cell>
          <cell r="S263">
            <v>85.81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  <cell r="G264">
            <v>119.92</v>
          </cell>
          <cell r="M264">
            <v>134.34</v>
          </cell>
          <cell r="O264">
            <v>136.71</v>
          </cell>
          <cell r="Q264">
            <v>132.68</v>
          </cell>
          <cell r="S264">
            <v>138.08000000000001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  <cell r="G265">
            <v>175.29</v>
          </cell>
          <cell r="M265">
            <v>282.95</v>
          </cell>
          <cell r="O265">
            <v>283.45999999999998</v>
          </cell>
          <cell r="Q265">
            <v>283.08999999999997</v>
          </cell>
          <cell r="S265">
            <v>200.22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  <cell r="G266">
            <v>278.25</v>
          </cell>
          <cell r="M266">
            <v>302.01</v>
          </cell>
          <cell r="O266">
            <v>309.39999999999998</v>
          </cell>
          <cell r="Q266">
            <v>297.07</v>
          </cell>
          <cell r="S266">
            <v>312.82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  <cell r="G267">
            <v>36.909999999999997</v>
          </cell>
          <cell r="M267">
            <v>53.46</v>
          </cell>
          <cell r="O267">
            <v>53.64</v>
          </cell>
          <cell r="Q267">
            <v>53.31</v>
          </cell>
          <cell r="S267">
            <v>42.64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  <cell r="G268">
            <v>2.87</v>
          </cell>
          <cell r="M268">
            <v>2.8</v>
          </cell>
          <cell r="O268">
            <v>2.64</v>
          </cell>
          <cell r="Q268">
            <v>2.5099999999999998</v>
          </cell>
          <cell r="S268">
            <v>2.52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  <cell r="G269">
            <v>21.92</v>
          </cell>
          <cell r="M269">
            <v>26.31</v>
          </cell>
          <cell r="O269">
            <v>26.31</v>
          </cell>
          <cell r="Q269">
            <v>26.31</v>
          </cell>
          <cell r="S269">
            <v>26.31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  <cell r="G270">
            <v>29.23</v>
          </cell>
          <cell r="M270">
            <v>35.08</v>
          </cell>
          <cell r="O270">
            <v>35.08</v>
          </cell>
          <cell r="Q270">
            <v>35.08</v>
          </cell>
          <cell r="S270">
            <v>35.08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  <cell r="G271">
            <v>25</v>
          </cell>
          <cell r="M271">
            <v>29.91</v>
          </cell>
          <cell r="O271">
            <v>29.91</v>
          </cell>
          <cell r="Q271">
            <v>29.88</v>
          </cell>
          <cell r="S271">
            <v>29.88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  <cell r="G272">
            <v>18.87</v>
          </cell>
          <cell r="M272">
            <v>20.49</v>
          </cell>
          <cell r="O272">
            <v>21</v>
          </cell>
          <cell r="Q272">
            <v>21</v>
          </cell>
          <cell r="S272">
            <v>21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  <cell r="G273">
            <v>160.36000000000001</v>
          </cell>
          <cell r="M273">
            <v>177.03</v>
          </cell>
          <cell r="O273">
            <v>180.91</v>
          </cell>
          <cell r="Q273">
            <v>174.83</v>
          </cell>
          <cell r="S273">
            <v>182.54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  <cell r="G274">
            <v>192.27</v>
          </cell>
          <cell r="M274">
            <v>210.91</v>
          </cell>
          <cell r="O274">
            <v>215.84</v>
          </cell>
          <cell r="Q274">
            <v>207.98</v>
          </cell>
          <cell r="S274">
            <v>218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  <cell r="G275">
            <v>203.11</v>
          </cell>
          <cell r="M275">
            <v>222.42</v>
          </cell>
          <cell r="O275">
            <v>227.71</v>
          </cell>
          <cell r="Q275">
            <v>219.24</v>
          </cell>
          <cell r="S275">
            <v>230.05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  <cell r="G276">
            <v>214.75</v>
          </cell>
          <cell r="M276">
            <v>234.78</v>
          </cell>
          <cell r="O276">
            <v>240.46</v>
          </cell>
          <cell r="Q276">
            <v>231.34</v>
          </cell>
          <cell r="S276">
            <v>242.98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  <cell r="G277">
            <v>227.01</v>
          </cell>
          <cell r="M277">
            <v>247.79</v>
          </cell>
          <cell r="O277">
            <v>253.88</v>
          </cell>
          <cell r="Q277">
            <v>244.06</v>
          </cell>
          <cell r="S277">
            <v>256.60000000000002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  <cell r="G278">
            <v>209.63</v>
          </cell>
          <cell r="M278">
            <v>228.71</v>
          </cell>
          <cell r="O278">
            <v>234.5</v>
          </cell>
          <cell r="Q278">
            <v>225.34</v>
          </cell>
          <cell r="S278">
            <v>237.26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  <cell r="G279">
            <v>239.11</v>
          </cell>
          <cell r="M279">
            <v>260.66000000000003</v>
          </cell>
          <cell r="O279">
            <v>267.14</v>
          </cell>
          <cell r="Q279">
            <v>256.64999999999998</v>
          </cell>
          <cell r="S279">
            <v>270.05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  <cell r="G280">
            <v>220.81</v>
          </cell>
          <cell r="M280">
            <v>240.62</v>
          </cell>
          <cell r="O280">
            <v>246.77</v>
          </cell>
          <cell r="Q280">
            <v>237</v>
          </cell>
          <cell r="S280">
            <v>249.72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  <cell r="G281">
            <v>249.01</v>
          </cell>
          <cell r="M281">
            <v>271.17</v>
          </cell>
          <cell r="O281">
            <v>277.97000000000003</v>
          </cell>
          <cell r="Q281">
            <v>266.93</v>
          </cell>
          <cell r="S281">
            <v>281.05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  <cell r="G282">
            <v>230.98</v>
          </cell>
          <cell r="M282">
            <v>251.38</v>
          </cell>
          <cell r="O282">
            <v>257.87</v>
          </cell>
          <cell r="Q282">
            <v>247.52</v>
          </cell>
          <cell r="S282">
            <v>260.99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  <cell r="G283">
            <v>260.64999999999998</v>
          </cell>
          <cell r="M283">
            <v>283.52999999999997</v>
          </cell>
          <cell r="O283">
            <v>290.72000000000003</v>
          </cell>
          <cell r="Q283">
            <v>279.02</v>
          </cell>
          <cell r="S283">
            <v>293.98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  <cell r="G284">
            <v>272.52</v>
          </cell>
          <cell r="M284">
            <v>296.13</v>
          </cell>
          <cell r="O284">
            <v>303.72000000000003</v>
          </cell>
          <cell r="Q284">
            <v>291.36</v>
          </cell>
          <cell r="S284">
            <v>307.18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  <cell r="G285">
            <v>253.24</v>
          </cell>
          <cell r="M285">
            <v>275.2</v>
          </cell>
          <cell r="O285">
            <v>282.39999999999998</v>
          </cell>
          <cell r="Q285">
            <v>270.83999999999997</v>
          </cell>
          <cell r="S285">
            <v>285.87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  <cell r="G286">
            <v>283.35000000000002</v>
          </cell>
          <cell r="M286">
            <v>307.63</v>
          </cell>
          <cell r="O286">
            <v>315.58</v>
          </cell>
          <cell r="Q286">
            <v>302.61</v>
          </cell>
          <cell r="S286">
            <v>319.22000000000003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  <cell r="G287">
            <v>293.95999999999998</v>
          </cell>
          <cell r="M287">
            <v>318.91000000000003</v>
          </cell>
          <cell r="O287">
            <v>327.2</v>
          </cell>
          <cell r="Q287">
            <v>313.64</v>
          </cell>
          <cell r="S287">
            <v>331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  <cell r="G288">
            <v>273.69</v>
          </cell>
          <cell r="M288">
            <v>297</v>
          </cell>
          <cell r="O288">
            <v>304.86</v>
          </cell>
          <cell r="Q288">
            <v>292.18</v>
          </cell>
          <cell r="S288">
            <v>308.64999999999998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  <cell r="G289">
            <v>294.66000000000003</v>
          </cell>
          <cell r="M289">
            <v>319.14999999999998</v>
          </cell>
          <cell r="O289">
            <v>327.78</v>
          </cell>
          <cell r="Q289">
            <v>313.89</v>
          </cell>
          <cell r="S289">
            <v>332.06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  <cell r="G290">
            <v>27.54</v>
          </cell>
          <cell r="M290">
            <v>30.48</v>
          </cell>
          <cell r="O290">
            <v>30.53</v>
          </cell>
          <cell r="Q290">
            <v>30.74</v>
          </cell>
          <cell r="S290">
            <v>30.69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  <cell r="G291">
            <v>21.92</v>
          </cell>
          <cell r="M291">
            <v>24.19</v>
          </cell>
          <cell r="O291">
            <v>24.24</v>
          </cell>
          <cell r="Q291">
            <v>25.15</v>
          </cell>
          <cell r="S291">
            <v>25.11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  <cell r="G292">
            <v>24.51</v>
          </cell>
          <cell r="M292">
            <v>26.78</v>
          </cell>
          <cell r="O292">
            <v>26.83</v>
          </cell>
          <cell r="Q292">
            <v>27.98</v>
          </cell>
          <cell r="S292">
            <v>27.93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  <cell r="G293">
            <v>13.34</v>
          </cell>
          <cell r="M293">
            <v>15.39</v>
          </cell>
          <cell r="O293">
            <v>15.4</v>
          </cell>
          <cell r="Q293">
            <v>15.63</v>
          </cell>
          <cell r="S293">
            <v>15.59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  <cell r="G294">
            <v>106.96</v>
          </cell>
          <cell r="M294">
            <v>121.37</v>
          </cell>
          <cell r="O294">
            <v>125.92</v>
          </cell>
          <cell r="Q294">
            <v>122.8</v>
          </cell>
          <cell r="S294">
            <v>124.06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  <cell r="G295">
            <v>117.69</v>
          </cell>
          <cell r="M295">
            <v>133.51</v>
          </cell>
          <cell r="O295">
            <v>138.46</v>
          </cell>
          <cell r="Q295">
            <v>134.91</v>
          </cell>
          <cell r="S295">
            <v>136.41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  <cell r="G296">
            <v>163.25</v>
          </cell>
          <cell r="M296">
            <v>184.25</v>
          </cell>
          <cell r="O296">
            <v>190.99</v>
          </cell>
          <cell r="Q296">
            <v>186.27</v>
          </cell>
          <cell r="S296">
            <v>188.9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  <cell r="G297">
            <v>204.35</v>
          </cell>
          <cell r="M297">
            <v>230.21</v>
          </cell>
          <cell r="O297">
            <v>238.61</v>
          </cell>
          <cell r="Q297">
            <v>232.82</v>
          </cell>
          <cell r="S297">
            <v>236.33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  <cell r="G298">
            <v>109.09</v>
          </cell>
          <cell r="M298">
            <v>123.59</v>
          </cell>
          <cell r="O298">
            <v>127.15</v>
          </cell>
          <cell r="Q298">
            <v>124.9</v>
          </cell>
          <cell r="S298">
            <v>126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  <cell r="G299">
            <v>240.04</v>
          </cell>
          <cell r="M299">
            <v>257.08</v>
          </cell>
          <cell r="O299">
            <v>260.58999999999997</v>
          </cell>
          <cell r="Q299">
            <v>231.62</v>
          </cell>
          <cell r="S299">
            <v>231.62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  <cell r="G300">
            <v>382.91</v>
          </cell>
          <cell r="M300">
            <v>400.25</v>
          </cell>
          <cell r="O300">
            <v>403.83</v>
          </cell>
          <cell r="Q300">
            <v>348.91</v>
          </cell>
          <cell r="S300">
            <v>348.91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  <cell r="G301">
            <v>214.28</v>
          </cell>
          <cell r="M301">
            <v>255.04</v>
          </cell>
          <cell r="O301">
            <v>266.54000000000002</v>
          </cell>
          <cell r="Q301">
            <v>255.43</v>
          </cell>
          <cell r="S301">
            <v>255.43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  <cell r="G302">
            <v>666.11</v>
          </cell>
          <cell r="M302">
            <v>754.53</v>
          </cell>
          <cell r="O302">
            <v>773.36</v>
          </cell>
          <cell r="Q302">
            <v>768.06</v>
          </cell>
          <cell r="S302">
            <v>776.36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  <cell r="G303">
            <v>864.88</v>
          </cell>
          <cell r="M303">
            <v>979.92</v>
          </cell>
          <cell r="O303">
            <v>1002.96</v>
          </cell>
          <cell r="Q303">
            <v>994.85</v>
          </cell>
          <cell r="S303">
            <v>1007.05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  <cell r="G304">
            <v>1080.8399999999999</v>
          </cell>
          <cell r="M304">
            <v>1225.73</v>
          </cell>
          <cell r="O304">
            <v>1253.0999999999999</v>
          </cell>
          <cell r="Q304">
            <v>1242.0999999999999</v>
          </cell>
          <cell r="S304">
            <v>1258.42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  <cell r="G305">
            <v>1306.05</v>
          </cell>
          <cell r="M305">
            <v>1482.49</v>
          </cell>
          <cell r="O305">
            <v>1513.82</v>
          </cell>
          <cell r="Q305">
            <v>1499.5</v>
          </cell>
          <cell r="S305">
            <v>1520.5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  <cell r="G306">
            <v>1576.57</v>
          </cell>
          <cell r="M306">
            <v>1790.53</v>
          </cell>
          <cell r="O306">
            <v>1826.88</v>
          </cell>
          <cell r="Q306">
            <v>1808.13</v>
          </cell>
          <cell r="S306">
            <v>1835.14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  <cell r="G307">
            <v>1876.88</v>
          </cell>
          <cell r="M307">
            <v>2131.48</v>
          </cell>
          <cell r="O307">
            <v>2174.0300000000002</v>
          </cell>
          <cell r="Q307">
            <v>2150.31</v>
          </cell>
          <cell r="S307">
            <v>2184.04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  <cell r="G308">
            <v>2234.09</v>
          </cell>
          <cell r="M308">
            <v>2538.9699999999998</v>
          </cell>
          <cell r="O308">
            <v>2588.98</v>
          </cell>
          <cell r="Q308">
            <v>2560.4499999999998</v>
          </cell>
          <cell r="S308">
            <v>2600.8200000000002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  <cell r="G309">
            <v>2096.86</v>
          </cell>
          <cell r="M309">
            <v>2358.8200000000002</v>
          </cell>
          <cell r="O309">
            <v>2381.86</v>
          </cell>
          <cell r="Q309">
            <v>2340.0100000000002</v>
          </cell>
          <cell r="S309">
            <v>2352.1999999999998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  <cell r="G310">
            <v>2331.33</v>
          </cell>
          <cell r="M310">
            <v>2625.51</v>
          </cell>
          <cell r="O310">
            <v>2648.55</v>
          </cell>
          <cell r="Q310">
            <v>2601.63</v>
          </cell>
          <cell r="S310">
            <v>2613.83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  <cell r="G311">
            <v>2584.09</v>
          </cell>
          <cell r="M311">
            <v>2914.15</v>
          </cell>
          <cell r="O311">
            <v>2937.19</v>
          </cell>
          <cell r="Q311">
            <v>2885.21</v>
          </cell>
          <cell r="S311">
            <v>2897.4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  <cell r="G312">
            <v>2951.84</v>
          </cell>
          <cell r="M312">
            <v>3335.86</v>
          </cell>
          <cell r="O312">
            <v>3358.9</v>
          </cell>
          <cell r="Q312">
            <v>3300.16</v>
          </cell>
          <cell r="S312">
            <v>3312.35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  <cell r="G313">
            <v>3455.78</v>
          </cell>
          <cell r="M313">
            <v>3921.4</v>
          </cell>
          <cell r="O313">
            <v>3944.44</v>
          </cell>
          <cell r="Q313">
            <v>3879.59</v>
          </cell>
          <cell r="S313">
            <v>3891.79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  <cell r="G314">
            <v>2716.75</v>
          </cell>
          <cell r="M314">
            <v>3055.52</v>
          </cell>
          <cell r="O314">
            <v>3082.9</v>
          </cell>
          <cell r="Q314">
            <v>3026.57</v>
          </cell>
          <cell r="S314">
            <v>3042.89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  <cell r="G315">
            <v>3031.84</v>
          </cell>
          <cell r="M315">
            <v>3413.88</v>
          </cell>
          <cell r="O315">
            <v>3441.26</v>
          </cell>
          <cell r="Q315">
            <v>3378.11</v>
          </cell>
          <cell r="S315">
            <v>3394.43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  <cell r="G316">
            <v>3370.75</v>
          </cell>
          <cell r="M316">
            <v>3800.9</v>
          </cell>
          <cell r="O316">
            <v>3828.28</v>
          </cell>
          <cell r="Q316">
            <v>3758.35</v>
          </cell>
          <cell r="S316">
            <v>3774.67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  <cell r="G317">
            <v>3864.15</v>
          </cell>
          <cell r="M317">
            <v>4366.71</v>
          </cell>
          <cell r="O317">
            <v>4394.09</v>
          </cell>
          <cell r="Q317">
            <v>4315.09</v>
          </cell>
          <cell r="S317">
            <v>4331.41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  <cell r="G318">
            <v>4690.3900000000003</v>
          </cell>
          <cell r="M318">
            <v>5318.78</v>
          </cell>
          <cell r="O318">
            <v>5346.16</v>
          </cell>
          <cell r="Q318">
            <v>5253.55</v>
          </cell>
          <cell r="S318">
            <v>5269.87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  <cell r="G319">
            <v>3458.71</v>
          </cell>
          <cell r="M319">
            <v>3889.69</v>
          </cell>
          <cell r="O319">
            <v>3921.04</v>
          </cell>
          <cell r="Q319">
            <v>3846.85</v>
          </cell>
          <cell r="S319">
            <v>3867.86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  <cell r="G320">
            <v>3874.71</v>
          </cell>
          <cell r="M320">
            <v>4362.84</v>
          </cell>
          <cell r="O320">
            <v>4394.1899999999996</v>
          </cell>
          <cell r="Q320">
            <v>4311.01</v>
          </cell>
          <cell r="S320">
            <v>4332.0200000000004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  <cell r="G321">
            <v>4322.53</v>
          </cell>
          <cell r="M321">
            <v>4874.25</v>
          </cell>
          <cell r="O321">
            <v>4905.6000000000004</v>
          </cell>
          <cell r="Q321">
            <v>4813.46</v>
          </cell>
          <cell r="S321">
            <v>4834.47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  <cell r="G322">
            <v>4974.83</v>
          </cell>
          <cell r="M322">
            <v>5622.28</v>
          </cell>
          <cell r="O322">
            <v>5653.63</v>
          </cell>
          <cell r="Q322">
            <v>5549.51</v>
          </cell>
          <cell r="S322">
            <v>5570.51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  <cell r="G323">
            <v>6066.28</v>
          </cell>
          <cell r="M323">
            <v>6879.99</v>
          </cell>
          <cell r="O323">
            <v>6911.34</v>
          </cell>
          <cell r="Q323">
            <v>6789.28</v>
          </cell>
          <cell r="S323">
            <v>6810.28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  <cell r="G324">
            <v>4347.7299999999996</v>
          </cell>
          <cell r="M324">
            <v>4888.6499999999996</v>
          </cell>
          <cell r="O324">
            <v>4925.0200000000004</v>
          </cell>
          <cell r="Q324">
            <v>4828.9399999999996</v>
          </cell>
          <cell r="S324">
            <v>4855.95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  <cell r="G325">
            <v>4882.32</v>
          </cell>
          <cell r="M325">
            <v>5496.51</v>
          </cell>
          <cell r="O325">
            <v>5532.88</v>
          </cell>
          <cell r="Q325">
            <v>5425.18</v>
          </cell>
          <cell r="S325">
            <v>5452.19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  <cell r="G326">
            <v>5461.05</v>
          </cell>
          <cell r="M326">
            <v>6157.39</v>
          </cell>
          <cell r="O326">
            <v>6193.77</v>
          </cell>
          <cell r="Q326">
            <v>6074.49</v>
          </cell>
          <cell r="S326">
            <v>6101.49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  <cell r="G327">
            <v>6306.55</v>
          </cell>
          <cell r="M327">
            <v>7127.13</v>
          </cell>
          <cell r="O327">
            <v>7163.5</v>
          </cell>
          <cell r="Q327">
            <v>7028.73</v>
          </cell>
          <cell r="S327">
            <v>7055.74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  <cell r="G328">
            <v>7716.75</v>
          </cell>
          <cell r="M328">
            <v>8752.1200000000008</v>
          </cell>
          <cell r="O328">
            <v>8788.49</v>
          </cell>
          <cell r="Q328">
            <v>8630.5300000000007</v>
          </cell>
          <cell r="S328">
            <v>8657.5400000000009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  <cell r="G329">
            <v>5185.8599999999997</v>
          </cell>
          <cell r="M329">
            <v>5829.45</v>
          </cell>
          <cell r="O329">
            <v>5872.03</v>
          </cell>
          <cell r="Q329">
            <v>5755.52</v>
          </cell>
          <cell r="S329">
            <v>5789.24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  <cell r="G330">
            <v>5830.39</v>
          </cell>
          <cell r="M330">
            <v>6562.53</v>
          </cell>
          <cell r="O330">
            <v>6605.12</v>
          </cell>
          <cell r="Q330">
            <v>6474.68</v>
          </cell>
          <cell r="S330">
            <v>6508.41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  <cell r="G331">
            <v>6525.75</v>
          </cell>
          <cell r="M331">
            <v>7388.27</v>
          </cell>
          <cell r="O331">
            <v>7430.86</v>
          </cell>
          <cell r="Q331">
            <v>7286.51</v>
          </cell>
          <cell r="S331">
            <v>7320.23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  <cell r="G332">
            <v>7535.9</v>
          </cell>
          <cell r="M332">
            <v>8515.02</v>
          </cell>
          <cell r="O332">
            <v>8557.61</v>
          </cell>
          <cell r="Q332">
            <v>8394.7000000000007</v>
          </cell>
          <cell r="S332">
            <v>8428.42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  <cell r="G333">
            <v>9228.16</v>
          </cell>
          <cell r="M333">
            <v>10465.049999999999</v>
          </cell>
          <cell r="O333">
            <v>10507.63</v>
          </cell>
          <cell r="Q333">
            <v>10316.89</v>
          </cell>
          <cell r="S333">
            <v>10350.61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  <cell r="G334">
            <v>6370.51</v>
          </cell>
          <cell r="M334">
            <v>7161.42</v>
          </cell>
          <cell r="O334">
            <v>7211.43</v>
          </cell>
          <cell r="Q334">
            <v>7066.91</v>
          </cell>
          <cell r="S334">
            <v>7107.28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  <cell r="G335">
            <v>7175.96</v>
          </cell>
          <cell r="M335">
            <v>8077.55</v>
          </cell>
          <cell r="O335">
            <v>8127.56</v>
          </cell>
          <cell r="Q335">
            <v>7965.65</v>
          </cell>
          <cell r="S335">
            <v>8006.02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  <cell r="G336">
            <v>8045.16</v>
          </cell>
          <cell r="M336">
            <v>9070.11</v>
          </cell>
          <cell r="O336">
            <v>9120.11</v>
          </cell>
          <cell r="Q336">
            <v>8940.7800000000007</v>
          </cell>
          <cell r="S336">
            <v>8981.15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  <cell r="G337">
            <v>9308.5</v>
          </cell>
          <cell r="M337">
            <v>10518.88</v>
          </cell>
          <cell r="O337">
            <v>10568.89</v>
          </cell>
          <cell r="Q337">
            <v>10366.36</v>
          </cell>
          <cell r="S337">
            <v>10406.73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  <cell r="G338">
            <v>11024.28</v>
          </cell>
          <cell r="M338">
            <v>12477.1</v>
          </cell>
          <cell r="O338">
            <v>12527.11</v>
          </cell>
          <cell r="Q338">
            <v>12289.79</v>
          </cell>
          <cell r="S338">
            <v>12330.16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  <cell r="G339">
            <v>1197.69</v>
          </cell>
          <cell r="M339">
            <v>1352.9</v>
          </cell>
          <cell r="O339">
            <v>1352.9</v>
          </cell>
          <cell r="Q339">
            <v>1323.45</v>
          </cell>
          <cell r="S339">
            <v>1323.45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  <cell r="G340">
            <v>1401.59</v>
          </cell>
          <cell r="M340">
            <v>1584.9</v>
          </cell>
          <cell r="O340">
            <v>1584.9</v>
          </cell>
          <cell r="Q340">
            <v>1551.02</v>
          </cell>
          <cell r="S340">
            <v>1551.02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  <cell r="G341">
            <v>1621.05</v>
          </cell>
          <cell r="M341">
            <v>1835.63</v>
          </cell>
          <cell r="O341">
            <v>1835.63</v>
          </cell>
          <cell r="Q341">
            <v>1797.33</v>
          </cell>
          <cell r="S341">
            <v>1797.33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  <cell r="G342">
            <v>1940.1</v>
          </cell>
          <cell r="M342">
            <v>2201.66</v>
          </cell>
          <cell r="O342">
            <v>2201.66</v>
          </cell>
          <cell r="Q342">
            <v>2157.4899999999998</v>
          </cell>
          <cell r="S342">
            <v>2157.4899999999998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  <cell r="G343">
            <v>2475.7199999999998</v>
          </cell>
          <cell r="M343">
            <v>2819.05</v>
          </cell>
          <cell r="O343">
            <v>2819.05</v>
          </cell>
          <cell r="Q343">
            <v>2766.03</v>
          </cell>
          <cell r="S343">
            <v>2766.03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  <cell r="G344">
            <v>264.22000000000003</v>
          </cell>
          <cell r="M344">
            <v>291.95</v>
          </cell>
          <cell r="O344">
            <v>296.33</v>
          </cell>
          <cell r="Q344">
            <v>286.73</v>
          </cell>
          <cell r="S344">
            <v>295.92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  <cell r="G345">
            <v>281.77</v>
          </cell>
          <cell r="M345">
            <v>311.86</v>
          </cell>
          <cell r="O345">
            <v>316.25</v>
          </cell>
          <cell r="Q345">
            <v>306.24</v>
          </cell>
          <cell r="S345">
            <v>315.44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  <cell r="G346">
            <v>300.69</v>
          </cell>
          <cell r="M346">
            <v>333.43</v>
          </cell>
          <cell r="O346">
            <v>337.81</v>
          </cell>
          <cell r="Q346">
            <v>327.41000000000003</v>
          </cell>
          <cell r="S346">
            <v>336.61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  <cell r="G347">
            <v>327.9</v>
          </cell>
          <cell r="M347">
            <v>364.56</v>
          </cell>
          <cell r="O347">
            <v>368.94</v>
          </cell>
          <cell r="Q347">
            <v>358.01</v>
          </cell>
          <cell r="S347">
            <v>367.21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  <cell r="G348">
            <v>373.05</v>
          </cell>
          <cell r="M348">
            <v>416.46</v>
          </cell>
          <cell r="O348">
            <v>420.85</v>
          </cell>
          <cell r="Q348">
            <v>409.12</v>
          </cell>
          <cell r="S348">
            <v>418.32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  <cell r="G349">
            <v>48.27</v>
          </cell>
          <cell r="M349">
            <v>49.23</v>
          </cell>
          <cell r="O349">
            <v>43.54</v>
          </cell>
          <cell r="Q349">
            <v>43.54</v>
          </cell>
          <cell r="S349">
            <v>43.54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  <cell r="G350">
            <v>165.2</v>
          </cell>
          <cell r="M350">
            <v>178.58</v>
          </cell>
          <cell r="O350">
            <v>183.82</v>
          </cell>
          <cell r="Q350">
            <v>182.79</v>
          </cell>
          <cell r="S350">
            <v>185.82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  <cell r="G351">
            <v>494.53</v>
          </cell>
          <cell r="M351">
            <v>566.62</v>
          </cell>
          <cell r="O351">
            <v>573.25</v>
          </cell>
          <cell r="Q351">
            <v>562.59</v>
          </cell>
          <cell r="S351">
            <v>576.38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  <cell r="G352">
            <v>64.41</v>
          </cell>
          <cell r="M352">
            <v>70.930000000000007</v>
          </cell>
          <cell r="O352">
            <v>71.989999999999995</v>
          </cell>
          <cell r="Q352">
            <v>65.599999999999994</v>
          </cell>
          <cell r="S352">
            <v>65.599999999999994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  <cell r="G353">
            <v>8.44</v>
          </cell>
          <cell r="M353">
            <v>9.44</v>
          </cell>
          <cell r="O353">
            <v>9.44</v>
          </cell>
          <cell r="Q353">
            <v>9.3800000000000008</v>
          </cell>
          <cell r="S353">
            <v>9.3800000000000008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  <cell r="G354">
            <v>13.94</v>
          </cell>
          <cell r="M354">
            <v>16.04</v>
          </cell>
          <cell r="O354">
            <v>16.04</v>
          </cell>
          <cell r="Q354">
            <v>15.98</v>
          </cell>
          <cell r="S354">
            <v>15.98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  <cell r="G355">
            <v>3.22</v>
          </cell>
          <cell r="M355">
            <v>3.8</v>
          </cell>
          <cell r="O355">
            <v>3.82</v>
          </cell>
          <cell r="Q355">
            <v>3.79</v>
          </cell>
          <cell r="S355">
            <v>3.82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  <cell r="G356">
            <v>9.58</v>
          </cell>
          <cell r="M356">
            <v>10.54</v>
          </cell>
          <cell r="O356">
            <v>10.93</v>
          </cell>
          <cell r="Q356">
            <v>11.39</v>
          </cell>
          <cell r="S356">
            <v>11.39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  <cell r="G357">
            <v>9.32</v>
          </cell>
          <cell r="M357">
            <v>10.220000000000001</v>
          </cell>
          <cell r="O357">
            <v>10.61</v>
          </cell>
          <cell r="Q357">
            <v>11.06</v>
          </cell>
          <cell r="S357">
            <v>11.06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  <cell r="G358">
            <v>8.2799999999999994</v>
          </cell>
          <cell r="M358">
            <v>9.17</v>
          </cell>
          <cell r="O358">
            <v>9.56</v>
          </cell>
          <cell r="Q358">
            <v>9.89</v>
          </cell>
          <cell r="S358">
            <v>9.89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  <cell r="G359">
            <v>7.47</v>
          </cell>
          <cell r="M359">
            <v>8.31</v>
          </cell>
          <cell r="O359">
            <v>8.6999999999999993</v>
          </cell>
          <cell r="Q359">
            <v>8.9499999999999993</v>
          </cell>
          <cell r="S359">
            <v>8.9499999999999993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  <cell r="G360">
            <v>9.33</v>
          </cell>
          <cell r="M360">
            <v>11</v>
          </cell>
          <cell r="O360">
            <v>11.39</v>
          </cell>
          <cell r="Q360">
            <v>11.39</v>
          </cell>
          <cell r="S360">
            <v>11.39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  <cell r="G361">
            <v>8.2799999999999994</v>
          </cell>
          <cell r="M361">
            <v>9.7100000000000009</v>
          </cell>
          <cell r="O361">
            <v>10.1</v>
          </cell>
          <cell r="Q361">
            <v>10.1</v>
          </cell>
          <cell r="S361">
            <v>10.1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  <cell r="G362">
            <v>7.72</v>
          </cell>
          <cell r="M362">
            <v>9.0500000000000007</v>
          </cell>
          <cell r="O362">
            <v>9.44</v>
          </cell>
          <cell r="Q362">
            <v>9.44</v>
          </cell>
          <cell r="S362">
            <v>9.44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  <cell r="G363">
            <v>6.86</v>
          </cell>
          <cell r="M363">
            <v>8.02</v>
          </cell>
          <cell r="O363">
            <v>8.41</v>
          </cell>
          <cell r="Q363">
            <v>8.41</v>
          </cell>
          <cell r="S363">
            <v>8.41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  <cell r="G364">
            <v>6.65</v>
          </cell>
          <cell r="M364">
            <v>7.7</v>
          </cell>
          <cell r="O364">
            <v>7.79</v>
          </cell>
          <cell r="Q364">
            <v>7.78</v>
          </cell>
          <cell r="S364">
            <v>7.78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  <cell r="G365">
            <v>7.06</v>
          </cell>
          <cell r="M365">
            <v>8.0500000000000007</v>
          </cell>
          <cell r="O365">
            <v>8.1999999999999993</v>
          </cell>
          <cell r="Q365">
            <v>8.18</v>
          </cell>
          <cell r="S365">
            <v>8.18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  <cell r="G366">
            <v>322.27</v>
          </cell>
          <cell r="M366">
            <v>302.01</v>
          </cell>
          <cell r="O366">
            <v>302.45999999999998</v>
          </cell>
          <cell r="Q366">
            <v>327.17</v>
          </cell>
          <cell r="S366">
            <v>328.14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  <cell r="G367">
            <v>471.75</v>
          </cell>
          <cell r="M367">
            <v>443.35</v>
          </cell>
          <cell r="O367">
            <v>443.97</v>
          </cell>
          <cell r="Q367">
            <v>483.01</v>
          </cell>
          <cell r="S367">
            <v>484.37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  <cell r="G368">
            <v>470.03</v>
          </cell>
          <cell r="M368">
            <v>441.41</v>
          </cell>
          <cell r="O368">
            <v>441.99</v>
          </cell>
          <cell r="Q368">
            <v>481.11</v>
          </cell>
          <cell r="S368">
            <v>482.37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  <cell r="G369">
            <v>869.74</v>
          </cell>
          <cell r="M369">
            <v>826.41</v>
          </cell>
          <cell r="O369">
            <v>827.42</v>
          </cell>
          <cell r="Q369">
            <v>906.29</v>
          </cell>
          <cell r="S369">
            <v>908.48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  <cell r="G370">
            <v>298.43</v>
          </cell>
          <cell r="M370">
            <v>340.97</v>
          </cell>
          <cell r="O370">
            <v>341.41</v>
          </cell>
          <cell r="Q370">
            <v>340.67</v>
          </cell>
          <cell r="S370">
            <v>341.64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  <cell r="G371">
            <v>416.8</v>
          </cell>
          <cell r="M371">
            <v>477.49</v>
          </cell>
          <cell r="O371">
            <v>478.11</v>
          </cell>
          <cell r="Q371">
            <v>477.07</v>
          </cell>
          <cell r="S371">
            <v>478.42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  <cell r="G372">
            <v>461.52</v>
          </cell>
          <cell r="M372">
            <v>528.63</v>
          </cell>
          <cell r="O372">
            <v>529.21</v>
          </cell>
          <cell r="Q372">
            <v>528.24</v>
          </cell>
          <cell r="S372">
            <v>529.5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  <cell r="G373">
            <v>835.19</v>
          </cell>
          <cell r="M373">
            <v>954.69</v>
          </cell>
          <cell r="O373">
            <v>955.7</v>
          </cell>
          <cell r="Q373">
            <v>954.02</v>
          </cell>
          <cell r="S373">
            <v>956.21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  <cell r="G374">
            <v>19.48</v>
          </cell>
          <cell r="M374">
            <v>23.38</v>
          </cell>
          <cell r="O374">
            <v>23.38</v>
          </cell>
          <cell r="Q374">
            <v>23.38</v>
          </cell>
          <cell r="S374">
            <v>23.38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  <cell r="G375">
            <v>22.02</v>
          </cell>
          <cell r="M375">
            <v>26.21</v>
          </cell>
          <cell r="O375">
            <v>26.21</v>
          </cell>
          <cell r="Q375">
            <v>26.2</v>
          </cell>
          <cell r="S375">
            <v>26.2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  <cell r="G376">
            <v>3.18</v>
          </cell>
          <cell r="M376">
            <v>3.64</v>
          </cell>
          <cell r="O376">
            <v>3.64</v>
          </cell>
          <cell r="Q376">
            <v>3.55</v>
          </cell>
          <cell r="S376">
            <v>3.55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  <cell r="G377">
            <v>5.29</v>
          </cell>
          <cell r="M377">
            <v>6</v>
          </cell>
          <cell r="O377">
            <v>6</v>
          </cell>
          <cell r="Q377">
            <v>5.89</v>
          </cell>
          <cell r="S377">
            <v>5.89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  <cell r="G378">
            <v>67.650000000000006</v>
          </cell>
          <cell r="M378">
            <v>77</v>
          </cell>
          <cell r="O378">
            <v>77</v>
          </cell>
          <cell r="Q378">
            <v>77.73</v>
          </cell>
          <cell r="S378">
            <v>77.73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  <cell r="G379">
            <v>20.43</v>
          </cell>
          <cell r="M379">
            <v>24.52</v>
          </cell>
          <cell r="O379">
            <v>24.52</v>
          </cell>
          <cell r="Q379">
            <v>24.52</v>
          </cell>
          <cell r="S379">
            <v>24.52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  <cell r="G380">
            <v>27.64</v>
          </cell>
          <cell r="M380">
            <v>32.909999999999997</v>
          </cell>
          <cell r="O380">
            <v>32.909999999999997</v>
          </cell>
          <cell r="Q380">
            <v>32.89</v>
          </cell>
          <cell r="S380">
            <v>32.89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  <cell r="G381">
            <v>3.82</v>
          </cell>
          <cell r="M381">
            <v>4.37</v>
          </cell>
          <cell r="O381">
            <v>4.37</v>
          </cell>
          <cell r="Q381">
            <v>4.26</v>
          </cell>
          <cell r="S381">
            <v>4.26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  <cell r="G382">
            <v>6.35</v>
          </cell>
          <cell r="M382">
            <v>7.2</v>
          </cell>
          <cell r="O382">
            <v>7.2</v>
          </cell>
          <cell r="Q382">
            <v>7.07</v>
          </cell>
          <cell r="S382">
            <v>7.07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  <cell r="G383">
            <v>159.72999999999999</v>
          </cell>
          <cell r="M383">
            <v>169.21</v>
          </cell>
          <cell r="O383">
            <v>169.21</v>
          </cell>
          <cell r="Q383">
            <v>171.37</v>
          </cell>
          <cell r="S383">
            <v>171.37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  <cell r="G384">
            <v>46.48</v>
          </cell>
          <cell r="M384">
            <v>50.78</v>
          </cell>
          <cell r="O384">
            <v>52.49</v>
          </cell>
          <cell r="Q384">
            <v>51.87</v>
          </cell>
          <cell r="S384">
            <v>62.39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  <cell r="G385">
            <v>191.22</v>
          </cell>
          <cell r="M385">
            <v>211.13</v>
          </cell>
          <cell r="O385">
            <v>216.56</v>
          </cell>
          <cell r="Q385">
            <v>212.8</v>
          </cell>
          <cell r="S385">
            <v>217.36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  <cell r="G386">
            <v>279.49</v>
          </cell>
          <cell r="M386">
            <v>306.76</v>
          </cell>
          <cell r="O386">
            <v>315.29000000000002</v>
          </cell>
          <cell r="Q386">
            <v>309.20999999999998</v>
          </cell>
          <cell r="S386">
            <v>316.60000000000002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  <cell r="G387">
            <v>400.13</v>
          </cell>
          <cell r="M387">
            <v>437.28</v>
          </cell>
          <cell r="O387">
            <v>450.19</v>
          </cell>
          <cell r="Q387">
            <v>441.22</v>
          </cell>
          <cell r="S387">
            <v>452.1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  <cell r="G388">
            <v>538.65</v>
          </cell>
          <cell r="M388">
            <v>587.27</v>
          </cell>
          <cell r="O388">
            <v>605.29999999999995</v>
          </cell>
          <cell r="Q388">
            <v>593.39</v>
          </cell>
          <cell r="S388">
            <v>607.77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  <cell r="G389">
            <v>800.78</v>
          </cell>
          <cell r="M389">
            <v>870.21</v>
          </cell>
          <cell r="O389">
            <v>898.56</v>
          </cell>
          <cell r="Q389">
            <v>881.85</v>
          </cell>
          <cell r="S389">
            <v>901.86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  <cell r="G390">
            <v>417.58</v>
          </cell>
          <cell r="M390">
            <v>461.59</v>
          </cell>
          <cell r="O390">
            <v>467.01</v>
          </cell>
          <cell r="Q390">
            <v>460.48</v>
          </cell>
          <cell r="S390">
            <v>470.63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  <cell r="G391">
            <v>695.6</v>
          </cell>
          <cell r="M391">
            <v>768.69</v>
          </cell>
          <cell r="O391">
            <v>778.51</v>
          </cell>
          <cell r="Q391">
            <v>766.03</v>
          </cell>
          <cell r="S391">
            <v>784.77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  <cell r="G392">
            <v>1075.82</v>
          </cell>
          <cell r="M392">
            <v>1188.52</v>
          </cell>
          <cell r="O392">
            <v>1204.75</v>
          </cell>
          <cell r="Q392">
            <v>1183.3399999999999</v>
          </cell>
          <cell r="S392">
            <v>1214.72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  <cell r="G393">
            <v>1556.13</v>
          </cell>
          <cell r="M393">
            <v>1718.76</v>
          </cell>
          <cell r="O393">
            <v>1743.56</v>
          </cell>
          <cell r="Q393">
            <v>1709.94</v>
          </cell>
          <cell r="S393">
            <v>1758.33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  <cell r="G394">
            <v>2807.58</v>
          </cell>
          <cell r="M394">
            <v>3100.24</v>
          </cell>
          <cell r="O394">
            <v>3148.01</v>
          </cell>
          <cell r="Q394">
            <v>3081.25</v>
          </cell>
          <cell r="S394">
            <v>3175.46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  <cell r="G395">
            <v>438.82</v>
          </cell>
          <cell r="M395">
            <v>485.06</v>
          </cell>
          <cell r="O395">
            <v>490.76</v>
          </cell>
          <cell r="Q395">
            <v>483.89</v>
          </cell>
          <cell r="S395">
            <v>494.58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  <cell r="G396">
            <v>731.83</v>
          </cell>
          <cell r="M396">
            <v>808.73</v>
          </cell>
          <cell r="O396">
            <v>819.08</v>
          </cell>
          <cell r="Q396">
            <v>805.92</v>
          </cell>
          <cell r="S396">
            <v>825.68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  <cell r="G397">
            <v>1128.07</v>
          </cell>
          <cell r="M397">
            <v>1246.24</v>
          </cell>
          <cell r="O397">
            <v>1263.28</v>
          </cell>
          <cell r="Q397">
            <v>1240.8</v>
          </cell>
          <cell r="S397">
            <v>1273.78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  <cell r="G398">
            <v>1636.86</v>
          </cell>
          <cell r="M398">
            <v>1807.93</v>
          </cell>
          <cell r="O398">
            <v>1834.07</v>
          </cell>
          <cell r="Q398">
            <v>1798.6</v>
          </cell>
          <cell r="S398">
            <v>1849.62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  <cell r="G399">
            <v>2958.41</v>
          </cell>
          <cell r="M399">
            <v>3266.81</v>
          </cell>
          <cell r="O399">
            <v>3317.23</v>
          </cell>
          <cell r="Q399">
            <v>3246.71</v>
          </cell>
          <cell r="S399">
            <v>3346.17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  <cell r="G400">
            <v>489.66</v>
          </cell>
          <cell r="M400">
            <v>541.29999999999995</v>
          </cell>
          <cell r="O400">
            <v>547.66</v>
          </cell>
          <cell r="Q400">
            <v>540</v>
          </cell>
          <cell r="S400">
            <v>551.95000000000005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  <cell r="G401">
            <v>814.29</v>
          </cell>
          <cell r="M401">
            <v>899.88</v>
          </cell>
          <cell r="O401">
            <v>911.4</v>
          </cell>
          <cell r="Q401">
            <v>896.75</v>
          </cell>
          <cell r="S401">
            <v>918.75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  <cell r="G402">
            <v>1254.82</v>
          </cell>
          <cell r="M402">
            <v>1386.3</v>
          </cell>
          <cell r="O402">
            <v>1405.29</v>
          </cell>
          <cell r="Q402">
            <v>1380.21</v>
          </cell>
          <cell r="S402">
            <v>1416.94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  <cell r="G403">
            <v>1825.52</v>
          </cell>
          <cell r="M403">
            <v>2016.34</v>
          </cell>
          <cell r="O403">
            <v>2045.56</v>
          </cell>
          <cell r="Q403">
            <v>2005.86</v>
          </cell>
          <cell r="S403">
            <v>2062.9299999999998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  <cell r="G404">
            <v>3308.94</v>
          </cell>
          <cell r="M404">
            <v>3653.9</v>
          </cell>
          <cell r="O404">
            <v>3710.45</v>
          </cell>
          <cell r="Q404">
            <v>3631.28</v>
          </cell>
          <cell r="S404">
            <v>3742.88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  <cell r="G405">
            <v>605.23</v>
          </cell>
          <cell r="M405">
            <v>669.06</v>
          </cell>
          <cell r="O405">
            <v>676.96</v>
          </cell>
          <cell r="Q405">
            <v>667.38</v>
          </cell>
          <cell r="S405">
            <v>682.24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  <cell r="G406">
            <v>1095.04</v>
          </cell>
          <cell r="M406">
            <v>1210.54</v>
          </cell>
          <cell r="O406">
            <v>1226.7</v>
          </cell>
          <cell r="Q406">
            <v>1204.3599999999999</v>
          </cell>
          <cell r="S406">
            <v>1231.8599999999999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  <cell r="G407">
            <v>1555.91</v>
          </cell>
          <cell r="M407">
            <v>1718.98</v>
          </cell>
          <cell r="O407">
            <v>1742.67</v>
          </cell>
          <cell r="Q407">
            <v>1711.27</v>
          </cell>
          <cell r="S407">
            <v>1757.13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  <cell r="G408">
            <v>2265.17</v>
          </cell>
          <cell r="M408">
            <v>2501.98</v>
          </cell>
          <cell r="O408">
            <v>2538.5</v>
          </cell>
          <cell r="Q408">
            <v>2488.71</v>
          </cell>
          <cell r="S408">
            <v>2560.14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  <cell r="G409">
            <v>4158.87</v>
          </cell>
          <cell r="M409">
            <v>4594.7299999999996</v>
          </cell>
          <cell r="O409">
            <v>4665.8900000000003</v>
          </cell>
          <cell r="Q409">
            <v>4565.95</v>
          </cell>
          <cell r="S409">
            <v>4706.58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  <cell r="G410">
            <v>824.9</v>
          </cell>
          <cell r="M410">
            <v>900.22</v>
          </cell>
          <cell r="O410">
            <v>927.15</v>
          </cell>
          <cell r="Q410">
            <v>907.37</v>
          </cell>
          <cell r="S410">
            <v>931.46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  <cell r="G411">
            <v>1056.6500000000001</v>
          </cell>
          <cell r="M411">
            <v>1150.45</v>
          </cell>
          <cell r="O411">
            <v>1186.5</v>
          </cell>
          <cell r="Q411">
            <v>1162.6199999999999</v>
          </cell>
          <cell r="S411">
            <v>1191.3900000000001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  <cell r="G412">
            <v>1691.15</v>
          </cell>
          <cell r="M412">
            <v>1834.73</v>
          </cell>
          <cell r="O412">
            <v>1894.91</v>
          </cell>
          <cell r="Q412">
            <v>1855.82</v>
          </cell>
          <cell r="S412">
            <v>1902.9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  <cell r="G413">
            <v>1506.31</v>
          </cell>
          <cell r="M413">
            <v>1663.87</v>
          </cell>
          <cell r="O413">
            <v>1687.18</v>
          </cell>
          <cell r="Q413">
            <v>1656.03</v>
          </cell>
          <cell r="S413">
            <v>1701.27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  <cell r="G414">
            <v>2185.6999999999998</v>
          </cell>
          <cell r="M414">
            <v>2413.77</v>
          </cell>
          <cell r="O414">
            <v>2449.44</v>
          </cell>
          <cell r="Q414">
            <v>2400.54</v>
          </cell>
          <cell r="S414">
            <v>2470.4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  <cell r="G415">
            <v>3835.64</v>
          </cell>
          <cell r="M415">
            <v>4236.74</v>
          </cell>
          <cell r="O415">
            <v>4303.68</v>
          </cell>
          <cell r="Q415">
            <v>4208.88</v>
          </cell>
          <cell r="S415">
            <v>4341.4799999999996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  <cell r="G416">
            <v>1573.89</v>
          </cell>
          <cell r="M416">
            <v>1738.53</v>
          </cell>
          <cell r="O416">
            <v>1762.9</v>
          </cell>
          <cell r="Q416">
            <v>1730.33</v>
          </cell>
          <cell r="S416">
            <v>1777.62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  <cell r="G417">
            <v>2288.25</v>
          </cell>
          <cell r="M417">
            <v>2527.0300000000002</v>
          </cell>
          <cell r="O417">
            <v>2564.41</v>
          </cell>
          <cell r="Q417">
            <v>2513.14</v>
          </cell>
          <cell r="S417">
            <v>2586.38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  <cell r="G418">
            <v>4029</v>
          </cell>
          <cell r="M418">
            <v>4448.3999999999996</v>
          </cell>
          <cell r="O418">
            <v>4518.67</v>
          </cell>
          <cell r="Q418">
            <v>4419.41</v>
          </cell>
          <cell r="S418">
            <v>4558.51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  <cell r="G419">
            <v>1750.25</v>
          </cell>
          <cell r="M419">
            <v>1933.39</v>
          </cell>
          <cell r="O419">
            <v>1960.49</v>
          </cell>
          <cell r="Q419">
            <v>1924.28</v>
          </cell>
          <cell r="S419">
            <v>1976.92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  <cell r="G420">
            <v>2546.83</v>
          </cell>
          <cell r="M420">
            <v>2812.66</v>
          </cell>
          <cell r="O420">
            <v>2854.31</v>
          </cell>
          <cell r="Q420">
            <v>2797.16</v>
          </cell>
          <cell r="S420">
            <v>2878.78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  <cell r="G421">
            <v>4502.21</v>
          </cell>
          <cell r="M421">
            <v>4970.95</v>
          </cell>
          <cell r="O421">
            <v>5049.58</v>
          </cell>
          <cell r="Q421">
            <v>4938.4399999999996</v>
          </cell>
          <cell r="S421">
            <v>5094.1400000000003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  <cell r="G422">
            <v>2160.3000000000002</v>
          </cell>
          <cell r="M422">
            <v>2386.7399999999998</v>
          </cell>
          <cell r="O422">
            <v>2420.2399999999998</v>
          </cell>
          <cell r="Q422">
            <v>2375.41</v>
          </cell>
          <cell r="S422">
            <v>2440.5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  <cell r="G423">
            <v>3143.21</v>
          </cell>
          <cell r="M423">
            <v>3471.42</v>
          </cell>
          <cell r="O423">
            <v>3523.01</v>
          </cell>
          <cell r="Q423">
            <v>3452.09</v>
          </cell>
          <cell r="S423">
            <v>3553.27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  <cell r="G424">
            <v>5571.34</v>
          </cell>
          <cell r="M424">
            <v>6150.05</v>
          </cell>
          <cell r="O424">
            <v>6248.02</v>
          </cell>
          <cell r="Q424">
            <v>6109.3</v>
          </cell>
          <cell r="S424">
            <v>6303.43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  <cell r="G425">
            <v>1163.6400000000001</v>
          </cell>
          <cell r="M425">
            <v>1268.79</v>
          </cell>
          <cell r="O425">
            <v>1307.51</v>
          </cell>
          <cell r="Q425">
            <v>1280.4100000000001</v>
          </cell>
          <cell r="S425">
            <v>1313.08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  <cell r="G426">
            <v>1575.6</v>
          </cell>
          <cell r="M426">
            <v>1714.77</v>
          </cell>
          <cell r="O426">
            <v>1768.82</v>
          </cell>
          <cell r="Q426">
            <v>1732.97</v>
          </cell>
          <cell r="S426">
            <v>1776.14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  <cell r="G427">
            <v>2352.62</v>
          </cell>
          <cell r="M427">
            <v>2552.98</v>
          </cell>
          <cell r="O427">
            <v>2637.95</v>
          </cell>
          <cell r="Q427">
            <v>2587.77</v>
          </cell>
          <cell r="S427">
            <v>2647.81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  <cell r="G428">
            <v>1943.6</v>
          </cell>
          <cell r="M428">
            <v>2146.69</v>
          </cell>
          <cell r="O428">
            <v>2177.25</v>
          </cell>
          <cell r="Q428">
            <v>2136.0500000000002</v>
          </cell>
          <cell r="S428">
            <v>2195.31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  <cell r="G429">
            <v>2821.36</v>
          </cell>
          <cell r="M429">
            <v>3115.53</v>
          </cell>
          <cell r="O429">
            <v>3162.21</v>
          </cell>
          <cell r="Q429">
            <v>3097.71</v>
          </cell>
          <cell r="S429">
            <v>3189.06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  <cell r="G430">
            <v>4904.9799999999996</v>
          </cell>
          <cell r="M430">
            <v>5415.17</v>
          </cell>
          <cell r="O430">
            <v>5501.76</v>
          </cell>
          <cell r="Q430">
            <v>5378.69</v>
          </cell>
          <cell r="S430">
            <v>5550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  <cell r="G431">
            <v>2025.35</v>
          </cell>
          <cell r="M431">
            <v>2237.0100000000002</v>
          </cell>
          <cell r="O431">
            <v>2268.85</v>
          </cell>
          <cell r="Q431">
            <v>2225.9299999999998</v>
          </cell>
          <cell r="S431">
            <v>2287.6799999999998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  <cell r="G432">
            <v>2946.92</v>
          </cell>
          <cell r="M432">
            <v>3254.21</v>
          </cell>
          <cell r="O432">
            <v>3302.99</v>
          </cell>
          <cell r="Q432">
            <v>3235.59</v>
          </cell>
          <cell r="S432">
            <v>3331.03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  <cell r="G433">
            <v>5127.67</v>
          </cell>
          <cell r="M433">
            <v>5661.06</v>
          </cell>
          <cell r="O433">
            <v>5751.61</v>
          </cell>
          <cell r="Q433">
            <v>5622.9</v>
          </cell>
          <cell r="S433">
            <v>5802.08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  <cell r="G434">
            <v>2253.5300000000002</v>
          </cell>
          <cell r="M434">
            <v>2489.14</v>
          </cell>
          <cell r="O434">
            <v>2524.5500000000002</v>
          </cell>
          <cell r="Q434">
            <v>2476.8000000000002</v>
          </cell>
          <cell r="S434">
            <v>2545.4699999999998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  <cell r="G435">
            <v>3277.95</v>
          </cell>
          <cell r="M435">
            <v>3619.87</v>
          </cell>
          <cell r="O435">
            <v>3674.13</v>
          </cell>
          <cell r="Q435">
            <v>3599.12</v>
          </cell>
          <cell r="S435">
            <v>3705.34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  <cell r="G436">
            <v>5719.92</v>
          </cell>
          <cell r="M436">
            <v>6315.06</v>
          </cell>
          <cell r="O436">
            <v>6416.14</v>
          </cell>
          <cell r="Q436">
            <v>6272.41</v>
          </cell>
          <cell r="S436">
            <v>6472.46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  <cell r="G437">
            <v>2769.56</v>
          </cell>
          <cell r="M437">
            <v>3059.28</v>
          </cell>
          <cell r="O437">
            <v>3102.83</v>
          </cell>
          <cell r="Q437">
            <v>3044.07</v>
          </cell>
          <cell r="S437">
            <v>3128.59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  <cell r="G438">
            <v>4032.88</v>
          </cell>
          <cell r="M438">
            <v>4453.74</v>
          </cell>
          <cell r="O438">
            <v>4520.6400000000003</v>
          </cell>
          <cell r="Q438">
            <v>4428.1000000000004</v>
          </cell>
          <cell r="S438">
            <v>4559.1400000000003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  <cell r="G439">
            <v>7075.55</v>
          </cell>
          <cell r="M439">
            <v>7811.96</v>
          </cell>
          <cell r="O439">
            <v>7937.31</v>
          </cell>
          <cell r="Q439">
            <v>7758.88</v>
          </cell>
          <cell r="S439">
            <v>8007.15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  <cell r="G440">
            <v>822.42</v>
          </cell>
          <cell r="M440">
            <v>917.39</v>
          </cell>
          <cell r="O440">
            <v>943.77</v>
          </cell>
          <cell r="Q440">
            <v>932.16</v>
          </cell>
          <cell r="S440">
            <v>947.34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  <cell r="G441">
            <v>1185.29</v>
          </cell>
          <cell r="M441">
            <v>1327.48</v>
          </cell>
          <cell r="O441">
            <v>1364.43</v>
          </cell>
          <cell r="Q441">
            <v>1349.32</v>
          </cell>
          <cell r="S441">
            <v>1368.6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  <cell r="G442">
            <v>1690.52</v>
          </cell>
          <cell r="M442">
            <v>1890.75</v>
          </cell>
          <cell r="O442">
            <v>1942.01</v>
          </cell>
          <cell r="Q442">
            <v>1915.9</v>
          </cell>
          <cell r="S442">
            <v>1948.04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  <cell r="G443">
            <v>2227.0300000000002</v>
          </cell>
          <cell r="M443">
            <v>2492.56</v>
          </cell>
          <cell r="O443">
            <v>2556.91</v>
          </cell>
          <cell r="Q443">
            <v>2519.34</v>
          </cell>
          <cell r="S443">
            <v>2564.52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  <cell r="G444">
            <v>745.56</v>
          </cell>
          <cell r="M444">
            <v>832.37</v>
          </cell>
          <cell r="O444">
            <v>854.14</v>
          </cell>
          <cell r="Q444">
            <v>842.4</v>
          </cell>
          <cell r="S444">
            <v>858.14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  <cell r="G445">
            <v>1063.6500000000001</v>
          </cell>
          <cell r="M445">
            <v>1189.33</v>
          </cell>
          <cell r="O445">
            <v>1220.78</v>
          </cell>
          <cell r="Q445">
            <v>1205.04</v>
          </cell>
          <cell r="S445">
            <v>1225.1199999999999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  <cell r="G446">
            <v>1600.15</v>
          </cell>
          <cell r="M446">
            <v>1789.64</v>
          </cell>
          <cell r="O446">
            <v>1836.29</v>
          </cell>
          <cell r="Q446">
            <v>1810.18</v>
          </cell>
          <cell r="S446">
            <v>1842.33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  <cell r="G447">
            <v>2177.2600000000002</v>
          </cell>
          <cell r="M447">
            <v>2432.6</v>
          </cell>
          <cell r="O447">
            <v>2496.2199999999998</v>
          </cell>
          <cell r="Q447">
            <v>2457.7399999999998</v>
          </cell>
          <cell r="S447">
            <v>2504.1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  <cell r="G448">
            <v>812.04</v>
          </cell>
          <cell r="M448">
            <v>907.14</v>
          </cell>
          <cell r="O448">
            <v>932.05</v>
          </cell>
          <cell r="Q448">
            <v>920.31</v>
          </cell>
          <cell r="S448">
            <v>936.06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  <cell r="G449">
            <v>1258.22</v>
          </cell>
          <cell r="M449">
            <v>1405.85</v>
          </cell>
          <cell r="O449">
            <v>1443.11</v>
          </cell>
          <cell r="Q449">
            <v>1422.47</v>
          </cell>
          <cell r="S449">
            <v>1448.93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  <cell r="G450">
            <v>1840.82</v>
          </cell>
          <cell r="M450">
            <v>2060.6999999999998</v>
          </cell>
          <cell r="O450">
            <v>2118.4699999999998</v>
          </cell>
          <cell r="Q450">
            <v>2092.33</v>
          </cell>
          <cell r="S450">
            <v>2124.4699999999998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  <cell r="G451">
            <v>2671.12</v>
          </cell>
          <cell r="M451">
            <v>2987.72</v>
          </cell>
          <cell r="O451">
            <v>3067.32</v>
          </cell>
          <cell r="Q451">
            <v>3021.05</v>
          </cell>
          <cell r="S451">
            <v>3077.43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  <cell r="G452">
            <v>923.94</v>
          </cell>
          <cell r="M452">
            <v>1033.67</v>
          </cell>
          <cell r="O452">
            <v>1063.42</v>
          </cell>
          <cell r="Q452">
            <v>1051.6400000000001</v>
          </cell>
          <cell r="S452">
            <v>1067.3900000000001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  <cell r="G453">
            <v>1411.89</v>
          </cell>
          <cell r="M453">
            <v>1578.59</v>
          </cell>
          <cell r="O453">
            <v>1623.18</v>
          </cell>
          <cell r="Q453">
            <v>1602.54</v>
          </cell>
          <cell r="S453">
            <v>1629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  <cell r="G454">
            <v>2061.46</v>
          </cell>
          <cell r="M454">
            <v>2305.65</v>
          </cell>
          <cell r="O454">
            <v>2370.19</v>
          </cell>
          <cell r="Q454">
            <v>2338.27</v>
          </cell>
          <cell r="S454">
            <v>2377.92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  <cell r="G455">
            <v>2921</v>
          </cell>
          <cell r="M455">
            <v>3267.57</v>
          </cell>
          <cell r="O455">
            <v>3359.73</v>
          </cell>
          <cell r="Q455">
            <v>3313.47</v>
          </cell>
          <cell r="S455">
            <v>3369.85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  <cell r="G456">
            <v>1065.05</v>
          </cell>
          <cell r="M456">
            <v>1189.5999999999999</v>
          </cell>
          <cell r="O456">
            <v>1223.9100000000001</v>
          </cell>
          <cell r="Q456">
            <v>1208.22</v>
          </cell>
          <cell r="S456">
            <v>1229.0899999999999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  <cell r="G457">
            <v>1592.09</v>
          </cell>
          <cell r="M457">
            <v>1778.46</v>
          </cell>
          <cell r="O457">
            <v>1828.6</v>
          </cell>
          <cell r="Q457">
            <v>1803.09</v>
          </cell>
          <cell r="S457">
            <v>1835.8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  <cell r="G458">
            <v>2268.02</v>
          </cell>
          <cell r="M458">
            <v>2539.52</v>
          </cell>
          <cell r="O458">
            <v>2612.86</v>
          </cell>
          <cell r="Q458">
            <v>2580.9499999999998</v>
          </cell>
          <cell r="S458">
            <v>2620.6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  <cell r="G459">
            <v>3212.14</v>
          </cell>
          <cell r="M459">
            <v>3590.38</v>
          </cell>
          <cell r="O459">
            <v>3692.26</v>
          </cell>
          <cell r="Q459">
            <v>3638.87</v>
          </cell>
          <cell r="S459">
            <v>3704.5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  <cell r="G460">
            <v>1108.5</v>
          </cell>
          <cell r="M460">
            <v>1238.74</v>
          </cell>
          <cell r="O460">
            <v>1274.94</v>
          </cell>
          <cell r="Q460">
            <v>1259.25</v>
          </cell>
          <cell r="S460">
            <v>1280.1199999999999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  <cell r="G461">
            <v>1730.26</v>
          </cell>
          <cell r="M461">
            <v>1934.99</v>
          </cell>
          <cell r="O461">
            <v>1990.99</v>
          </cell>
          <cell r="Q461">
            <v>1965.51</v>
          </cell>
          <cell r="S461">
            <v>1998.22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  <cell r="G462">
            <v>2498.04</v>
          </cell>
          <cell r="M462">
            <v>2793.54</v>
          </cell>
          <cell r="O462">
            <v>2874.2</v>
          </cell>
          <cell r="Q462">
            <v>2835.64</v>
          </cell>
          <cell r="S462">
            <v>2883.91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  <cell r="G463">
            <v>3485.15</v>
          </cell>
          <cell r="M463">
            <v>3899.1</v>
          </cell>
          <cell r="O463">
            <v>4012.73</v>
          </cell>
          <cell r="Q463">
            <v>3959.37</v>
          </cell>
          <cell r="S463">
            <v>4025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  <cell r="G464">
            <v>1163.0899999999999</v>
          </cell>
          <cell r="M464">
            <v>1300.9100000000001</v>
          </cell>
          <cell r="O464">
            <v>1339.2</v>
          </cell>
          <cell r="Q464">
            <v>1323.52</v>
          </cell>
          <cell r="S464">
            <v>1344.39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  <cell r="G465">
            <v>1857.78</v>
          </cell>
          <cell r="M465">
            <v>2079.34</v>
          </cell>
          <cell r="O465">
            <v>2140.7800000000002</v>
          </cell>
          <cell r="Q465">
            <v>2115.31</v>
          </cell>
          <cell r="S465">
            <v>2148.02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  <cell r="G466">
            <v>2823.4</v>
          </cell>
          <cell r="M466">
            <v>3154.6</v>
          </cell>
          <cell r="O466">
            <v>3247.57</v>
          </cell>
          <cell r="Q466">
            <v>3202.75</v>
          </cell>
          <cell r="S466">
            <v>3259.16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  <cell r="G467">
            <v>3775.27</v>
          </cell>
          <cell r="M467">
            <v>4219.45</v>
          </cell>
          <cell r="O467">
            <v>4343</v>
          </cell>
          <cell r="Q467">
            <v>4281.7700000000004</v>
          </cell>
          <cell r="S467">
            <v>4357.53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  <cell r="G468">
            <v>4755.93</v>
          </cell>
          <cell r="M468">
            <v>5284.16</v>
          </cell>
          <cell r="O468">
            <v>5412.49</v>
          </cell>
          <cell r="Q468">
            <v>5346.3</v>
          </cell>
          <cell r="S468">
            <v>5440.11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  <cell r="G469">
            <v>7436.42</v>
          </cell>
          <cell r="M469">
            <v>8265.6299999999992</v>
          </cell>
          <cell r="O469">
            <v>8475.8799999999992</v>
          </cell>
          <cell r="Q469">
            <v>8368.31</v>
          </cell>
          <cell r="S469">
            <v>8518.3700000000008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  <cell r="G470">
            <v>10042.129999999999</v>
          </cell>
          <cell r="M470">
            <v>11159.79</v>
          </cell>
          <cell r="O470">
            <v>11448.96</v>
          </cell>
          <cell r="Q470">
            <v>11299.85</v>
          </cell>
          <cell r="S470">
            <v>11506.55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  <cell r="G471">
            <v>14367.56</v>
          </cell>
          <cell r="M471">
            <v>15975.33</v>
          </cell>
          <cell r="O471">
            <v>16400.13</v>
          </cell>
          <cell r="Q471">
            <v>16180.92</v>
          </cell>
          <cell r="S471">
            <v>16481.59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  <cell r="G472">
            <v>4831.17</v>
          </cell>
          <cell r="M472">
            <v>5374.49</v>
          </cell>
          <cell r="O472">
            <v>5507.51</v>
          </cell>
          <cell r="Q472">
            <v>5449.48</v>
          </cell>
          <cell r="S472">
            <v>5533.09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  <cell r="G473">
            <v>7513.24</v>
          </cell>
          <cell r="M473">
            <v>8361.4</v>
          </cell>
          <cell r="O473">
            <v>8579.7000000000007</v>
          </cell>
          <cell r="Q473">
            <v>8482.89</v>
          </cell>
          <cell r="S473">
            <v>8618.98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  <cell r="G474">
            <v>10563.11</v>
          </cell>
          <cell r="M474">
            <v>11755.34</v>
          </cell>
          <cell r="O474">
            <v>12065.22</v>
          </cell>
          <cell r="Q474">
            <v>11920.15</v>
          </cell>
          <cell r="S474">
            <v>12121.65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  <cell r="G475">
            <v>15036.8</v>
          </cell>
          <cell r="M475">
            <v>16737.66</v>
          </cell>
          <cell r="O475">
            <v>17191.55</v>
          </cell>
          <cell r="Q475">
            <v>16977.810000000001</v>
          </cell>
          <cell r="S475">
            <v>17271.32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  <cell r="G476">
            <v>5268.96</v>
          </cell>
          <cell r="M476">
            <v>5861.11</v>
          </cell>
          <cell r="O476">
            <v>6004.52</v>
          </cell>
          <cell r="Q476">
            <v>5936.56</v>
          </cell>
          <cell r="S476">
            <v>6033.42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  <cell r="G477">
            <v>8180.57</v>
          </cell>
          <cell r="M477">
            <v>9102.5300000000007</v>
          </cell>
          <cell r="O477">
            <v>9336.23</v>
          </cell>
          <cell r="Q477">
            <v>9227.4599999999991</v>
          </cell>
          <cell r="S477">
            <v>9380.2099999999991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  <cell r="G478">
            <v>11760.2</v>
          </cell>
          <cell r="M478">
            <v>13083.6</v>
          </cell>
          <cell r="O478">
            <v>13432.34</v>
          </cell>
          <cell r="Q478">
            <v>13271.66</v>
          </cell>
          <cell r="S478">
            <v>13494.96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  <cell r="G479">
            <v>16592.310000000001</v>
          </cell>
          <cell r="M479">
            <v>18459.98</v>
          </cell>
          <cell r="O479">
            <v>18960.41</v>
          </cell>
          <cell r="Q479">
            <v>18719.150000000001</v>
          </cell>
          <cell r="S479">
            <v>19050.23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  <cell r="G480">
            <v>6552.38</v>
          </cell>
          <cell r="M480">
            <v>7286.85</v>
          </cell>
          <cell r="O480">
            <v>7470.4</v>
          </cell>
          <cell r="Q480">
            <v>7387.86</v>
          </cell>
          <cell r="S480">
            <v>7505.62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  <cell r="G481">
            <v>10508.8</v>
          </cell>
          <cell r="M481">
            <v>11689.34</v>
          </cell>
          <cell r="O481">
            <v>11996.21</v>
          </cell>
          <cell r="Q481">
            <v>11853.95</v>
          </cell>
          <cell r="S481">
            <v>12052.73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  <cell r="G482">
            <v>14877.5</v>
          </cell>
          <cell r="M482">
            <v>16562.55</v>
          </cell>
          <cell r="O482">
            <v>17013.89</v>
          </cell>
          <cell r="Q482">
            <v>16816.39</v>
          </cell>
          <cell r="S482">
            <v>17090.09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  <cell r="G483">
            <v>20911.740000000002</v>
          </cell>
          <cell r="M483">
            <v>23280.12</v>
          </cell>
          <cell r="O483">
            <v>23924.55</v>
          </cell>
          <cell r="Q483">
            <v>23632.47</v>
          </cell>
          <cell r="S483">
            <v>24032.95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  <cell r="G484">
            <v>1435.35</v>
          </cell>
          <cell r="M484">
            <v>1603.8</v>
          </cell>
          <cell r="O484">
            <v>1647.9</v>
          </cell>
          <cell r="Q484">
            <v>1625.92</v>
          </cell>
          <cell r="S484">
            <v>1654.01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  <cell r="G485">
            <v>2077.38</v>
          </cell>
          <cell r="M485">
            <v>2327.19</v>
          </cell>
          <cell r="O485">
            <v>2391.0500000000002</v>
          </cell>
          <cell r="Q485">
            <v>2362.67</v>
          </cell>
          <cell r="S485">
            <v>2397.23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  <cell r="G486">
            <v>2612.2399999999998</v>
          </cell>
          <cell r="M486">
            <v>2930.38</v>
          </cell>
          <cell r="O486">
            <v>3013.05</v>
          </cell>
          <cell r="Q486">
            <v>2968.65</v>
          </cell>
          <cell r="S486">
            <v>3013.97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  <cell r="G487">
            <v>3605.28</v>
          </cell>
          <cell r="M487">
            <v>4040.07</v>
          </cell>
          <cell r="O487">
            <v>4144.82</v>
          </cell>
          <cell r="Q487">
            <v>4087.18</v>
          </cell>
          <cell r="S487">
            <v>4152.3100000000004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  <cell r="G488">
            <v>1266.46</v>
          </cell>
          <cell r="M488">
            <v>1414.53</v>
          </cell>
          <cell r="O488">
            <v>1450.24</v>
          </cell>
          <cell r="Q488">
            <v>1428.3</v>
          </cell>
          <cell r="S488">
            <v>1456.38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  <cell r="G489">
            <v>1850.42</v>
          </cell>
          <cell r="M489">
            <v>2069.7600000000002</v>
          </cell>
          <cell r="O489">
            <v>2123.17</v>
          </cell>
          <cell r="Q489">
            <v>2093.6799999999998</v>
          </cell>
          <cell r="S489">
            <v>2129.73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  <cell r="G490">
            <v>2493.54</v>
          </cell>
          <cell r="M490">
            <v>2792.54</v>
          </cell>
          <cell r="O490">
            <v>2864.59</v>
          </cell>
          <cell r="Q490">
            <v>2825.63</v>
          </cell>
          <cell r="S490">
            <v>2870.67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  <cell r="G491">
            <v>3424.26</v>
          </cell>
          <cell r="M491">
            <v>3835.86</v>
          </cell>
          <cell r="O491">
            <v>3930.89</v>
          </cell>
          <cell r="Q491">
            <v>3871.63</v>
          </cell>
          <cell r="S491">
            <v>3938.9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  <cell r="G492">
            <v>1348.61</v>
          </cell>
          <cell r="M492">
            <v>1506.45</v>
          </cell>
          <cell r="O492">
            <v>1546.34</v>
          </cell>
          <cell r="Q492">
            <v>1524.4</v>
          </cell>
          <cell r="S492">
            <v>1552.48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  <cell r="G493">
            <v>2092.9299999999998</v>
          </cell>
          <cell r="M493">
            <v>2343.35</v>
          </cell>
          <cell r="O493">
            <v>2407.67</v>
          </cell>
          <cell r="Q493">
            <v>2378.15</v>
          </cell>
          <cell r="S493">
            <v>2414.1999999999998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  <cell r="G494">
            <v>2912.78</v>
          </cell>
          <cell r="M494">
            <v>3259.56</v>
          </cell>
          <cell r="O494">
            <v>3344.94</v>
          </cell>
          <cell r="Q494">
            <v>3296.39</v>
          </cell>
          <cell r="S494">
            <v>3353.82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  <cell r="G495">
            <v>3803.79</v>
          </cell>
          <cell r="M495">
            <v>4258.25</v>
          </cell>
          <cell r="O495">
            <v>4362.68</v>
          </cell>
          <cell r="Q495">
            <v>4291.71</v>
          </cell>
          <cell r="S495">
            <v>4374.1099999999997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  <cell r="G496">
            <v>1531.56</v>
          </cell>
          <cell r="M496">
            <v>1712.57</v>
          </cell>
          <cell r="O496">
            <v>1760.86</v>
          </cell>
          <cell r="Q496">
            <v>1738.89</v>
          </cell>
          <cell r="S496">
            <v>1766.97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  <cell r="G497">
            <v>2420.3200000000002</v>
          </cell>
          <cell r="M497">
            <v>2705.61</v>
          </cell>
          <cell r="O497">
            <v>2780.87</v>
          </cell>
          <cell r="Q497">
            <v>2742.38</v>
          </cell>
          <cell r="S497">
            <v>2789.83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  <cell r="G498">
            <v>3307.6</v>
          </cell>
          <cell r="M498">
            <v>3706.58</v>
          </cell>
          <cell r="O498">
            <v>3808.73</v>
          </cell>
          <cell r="Q498">
            <v>3760.16</v>
          </cell>
          <cell r="S498">
            <v>3817.59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  <cell r="G499">
            <v>4530.1000000000004</v>
          </cell>
          <cell r="M499">
            <v>5076.38</v>
          </cell>
          <cell r="O499">
            <v>5214.3500000000004</v>
          </cell>
          <cell r="Q499">
            <v>5143.3599999999997</v>
          </cell>
          <cell r="S499">
            <v>5225.7700000000004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  <cell r="G500">
            <v>1684.46</v>
          </cell>
          <cell r="M500">
            <v>1887.24</v>
          </cell>
          <cell r="O500">
            <v>1941.68</v>
          </cell>
          <cell r="Q500">
            <v>1920.49</v>
          </cell>
          <cell r="S500">
            <v>1948.57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  <cell r="G501">
            <v>2772.85</v>
          </cell>
          <cell r="M501">
            <v>3106.64</v>
          </cell>
          <cell r="O501">
            <v>3195.72</v>
          </cell>
          <cell r="Q501">
            <v>3157.25</v>
          </cell>
          <cell r="S501">
            <v>3204.7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  <cell r="G502">
            <v>3555.14</v>
          </cell>
          <cell r="M502">
            <v>3979.08</v>
          </cell>
          <cell r="O502">
            <v>4089.68</v>
          </cell>
          <cell r="Q502">
            <v>4034.6</v>
          </cell>
          <cell r="S502">
            <v>4104.91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  <cell r="G503">
            <v>5072.99</v>
          </cell>
          <cell r="M503">
            <v>5676.92</v>
          </cell>
          <cell r="O503">
            <v>5832.59</v>
          </cell>
          <cell r="Q503">
            <v>5746.52</v>
          </cell>
          <cell r="S503">
            <v>5848.22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  <cell r="G504">
            <v>1901.48</v>
          </cell>
          <cell r="M504">
            <v>2125.73</v>
          </cell>
          <cell r="O504">
            <v>2186.4499999999998</v>
          </cell>
          <cell r="Q504">
            <v>2157.29</v>
          </cell>
          <cell r="S504">
            <v>2194.63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  <cell r="G505">
            <v>3036.29</v>
          </cell>
          <cell r="M505">
            <v>3396.59</v>
          </cell>
          <cell r="O505">
            <v>3493.64</v>
          </cell>
          <cell r="Q505">
            <v>3446.46</v>
          </cell>
          <cell r="S505">
            <v>3505.15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  <cell r="G506">
            <v>4013.83</v>
          </cell>
          <cell r="M506">
            <v>4498.04</v>
          </cell>
          <cell r="O506">
            <v>4625.7</v>
          </cell>
          <cell r="Q506">
            <v>4567.17</v>
          </cell>
          <cell r="S506">
            <v>4637.47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  <cell r="G507">
            <v>5664.79</v>
          </cell>
          <cell r="M507">
            <v>6347.64</v>
          </cell>
          <cell r="O507">
            <v>6528.06</v>
          </cell>
          <cell r="Q507">
            <v>6441.97</v>
          </cell>
          <cell r="S507">
            <v>6543.67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  <cell r="G508">
            <v>2022.91</v>
          </cell>
          <cell r="M508">
            <v>2264.92</v>
          </cell>
          <cell r="O508">
            <v>2329.8000000000002</v>
          </cell>
          <cell r="Q508">
            <v>2300.71</v>
          </cell>
          <cell r="S508">
            <v>2338.06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  <cell r="G509">
            <v>3112.23</v>
          </cell>
          <cell r="M509">
            <v>3482.64</v>
          </cell>
          <cell r="O509">
            <v>3582.84</v>
          </cell>
          <cell r="Q509">
            <v>3535.62</v>
          </cell>
          <cell r="S509">
            <v>3594.32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  <cell r="G510">
            <v>4382.0200000000004</v>
          </cell>
          <cell r="M510">
            <v>4915.26</v>
          </cell>
          <cell r="O510">
            <v>5058.41</v>
          </cell>
          <cell r="Q510">
            <v>4999.93</v>
          </cell>
          <cell r="S510">
            <v>5070.2299999999996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  <cell r="G511">
            <v>5650.85</v>
          </cell>
          <cell r="M511">
            <v>6330.24</v>
          </cell>
          <cell r="O511">
            <v>6511.08</v>
          </cell>
          <cell r="Q511">
            <v>6424.99</v>
          </cell>
          <cell r="S511">
            <v>6526.69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  <cell r="G512">
            <v>5519.25</v>
          </cell>
          <cell r="M512">
            <v>6136.6</v>
          </cell>
          <cell r="O512">
            <v>6291.38</v>
          </cell>
          <cell r="Q512">
            <v>6219.01</v>
          </cell>
          <cell r="S512">
            <v>6321.6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  <cell r="G513">
            <v>8616.7900000000009</v>
          </cell>
          <cell r="M513">
            <v>9579.1299999999992</v>
          </cell>
          <cell r="O513">
            <v>9830.24</v>
          </cell>
          <cell r="Q513">
            <v>9705.02</v>
          </cell>
          <cell r="S513">
            <v>9878.4500000000007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  <cell r="G514">
            <v>12113.36</v>
          </cell>
          <cell r="M514">
            <v>13466.77</v>
          </cell>
          <cell r="O514">
            <v>13824.95</v>
          </cell>
          <cell r="Q514">
            <v>13641</v>
          </cell>
          <cell r="S514">
            <v>13893.47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  <cell r="G515">
            <v>17590.990000000002</v>
          </cell>
          <cell r="M515">
            <v>19568.900000000001</v>
          </cell>
          <cell r="O515">
            <v>20105.54</v>
          </cell>
          <cell r="Q515">
            <v>19834.14</v>
          </cell>
          <cell r="S515">
            <v>20202.88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  <cell r="G516">
            <v>6055.88</v>
          </cell>
          <cell r="M516">
            <v>6734.38</v>
          </cell>
          <cell r="O516">
            <v>6905.86</v>
          </cell>
          <cell r="Q516">
            <v>6827.12</v>
          </cell>
          <cell r="S516">
            <v>6938.57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  <cell r="G517">
            <v>9476.2000000000007</v>
          </cell>
          <cell r="M517">
            <v>10538.22</v>
          </cell>
          <cell r="O517">
            <v>10814.78</v>
          </cell>
          <cell r="Q517">
            <v>10680.08</v>
          </cell>
          <cell r="S517">
            <v>10866.96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  <cell r="G518">
            <v>13044.59</v>
          </cell>
          <cell r="M518">
            <v>14507.72</v>
          </cell>
          <cell r="O518">
            <v>14896.79</v>
          </cell>
          <cell r="Q518">
            <v>14708.78</v>
          </cell>
          <cell r="S518">
            <v>14967.91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  <cell r="G519">
            <v>18866.52</v>
          </cell>
          <cell r="M519">
            <v>20997.27</v>
          </cell>
          <cell r="O519">
            <v>21578.83</v>
          </cell>
          <cell r="Q519">
            <v>21303.93</v>
          </cell>
          <cell r="S519">
            <v>21678.89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  <cell r="G520">
            <v>6267.99</v>
          </cell>
          <cell r="M520">
            <v>6945.62</v>
          </cell>
          <cell r="O520">
            <v>7125.6</v>
          </cell>
          <cell r="Q520">
            <v>7036.58</v>
          </cell>
          <cell r="S520">
            <v>7162.29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  <cell r="G521">
            <v>10202.17</v>
          </cell>
          <cell r="M521">
            <v>11344.01</v>
          </cell>
          <cell r="O521">
            <v>11637.63</v>
          </cell>
          <cell r="Q521">
            <v>11490.92</v>
          </cell>
          <cell r="S521">
            <v>11695.46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  <cell r="G522">
            <v>13841.87</v>
          </cell>
          <cell r="M522">
            <v>15413.26</v>
          </cell>
          <cell r="O522">
            <v>15837.81</v>
          </cell>
          <cell r="Q522">
            <v>15651.43</v>
          </cell>
          <cell r="S522">
            <v>15908.21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  <cell r="G523">
            <v>21404.79</v>
          </cell>
          <cell r="M523">
            <v>23832.080000000002</v>
          </cell>
          <cell r="O523">
            <v>24495.89</v>
          </cell>
          <cell r="Q523">
            <v>24190.61</v>
          </cell>
          <cell r="S523">
            <v>24607.08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  <cell r="G524">
            <v>8137.88</v>
          </cell>
          <cell r="M524">
            <v>9047.65</v>
          </cell>
          <cell r="O524">
            <v>9276.3700000000008</v>
          </cell>
          <cell r="Q524">
            <v>9167.41</v>
          </cell>
          <cell r="S524">
            <v>9321.26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  <cell r="G525">
            <v>12979.58</v>
          </cell>
          <cell r="M525">
            <v>14440.53</v>
          </cell>
          <cell r="O525">
            <v>14818.75</v>
          </cell>
          <cell r="Q525">
            <v>14635.76</v>
          </cell>
          <cell r="S525">
            <v>14889.56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  <cell r="G526">
            <v>18676.72</v>
          </cell>
          <cell r="M526">
            <v>20788.240000000002</v>
          </cell>
          <cell r="O526">
            <v>21354.27</v>
          </cell>
          <cell r="Q526">
            <v>21094.92</v>
          </cell>
          <cell r="S526">
            <v>21452.59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  <cell r="G527">
            <v>27080.46</v>
          </cell>
          <cell r="M527">
            <v>30165.27</v>
          </cell>
          <cell r="O527">
            <v>31015.02</v>
          </cell>
          <cell r="Q527">
            <v>30640.6</v>
          </cell>
          <cell r="S527">
            <v>31151.42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  <cell r="G528">
            <v>1989.99</v>
          </cell>
          <cell r="M528">
            <v>2224.6799999999998</v>
          </cell>
          <cell r="O528">
            <v>2285.0500000000002</v>
          </cell>
          <cell r="Q528">
            <v>2254.34</v>
          </cell>
          <cell r="S528">
            <v>2293.12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  <cell r="G529">
            <v>2883.97</v>
          </cell>
          <cell r="M529">
            <v>3230.44</v>
          </cell>
          <cell r="O529">
            <v>3317.75</v>
          </cell>
          <cell r="Q529">
            <v>3276.08</v>
          </cell>
          <cell r="S529">
            <v>3325.73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  <cell r="G530">
            <v>3903.92</v>
          </cell>
          <cell r="M530">
            <v>4378.4399999999996</v>
          </cell>
          <cell r="O530">
            <v>4495.51</v>
          </cell>
          <cell r="Q530">
            <v>4440</v>
          </cell>
          <cell r="S530">
            <v>4502.7299999999996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  <cell r="G531">
            <v>5039.22</v>
          </cell>
          <cell r="M531">
            <v>5648.55</v>
          </cell>
          <cell r="O531">
            <v>5790.65</v>
          </cell>
          <cell r="Q531">
            <v>5706.21</v>
          </cell>
          <cell r="S531">
            <v>5800.13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  <cell r="G532">
            <v>1801.04</v>
          </cell>
          <cell r="M532">
            <v>2013.28</v>
          </cell>
          <cell r="O532">
            <v>2064.02</v>
          </cell>
          <cell r="Q532">
            <v>2033.29</v>
          </cell>
          <cell r="S532">
            <v>2072.08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  <cell r="G533">
            <v>2614.15</v>
          </cell>
          <cell r="M533">
            <v>2926.41</v>
          </cell>
          <cell r="O533">
            <v>3001.34</v>
          </cell>
          <cell r="Q533">
            <v>2959.7</v>
          </cell>
          <cell r="S533">
            <v>3009.35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  <cell r="G534">
            <v>3469.75</v>
          </cell>
          <cell r="M534">
            <v>3888.54</v>
          </cell>
          <cell r="O534">
            <v>3986.11</v>
          </cell>
          <cell r="Q534">
            <v>3930.62</v>
          </cell>
          <cell r="S534">
            <v>3993.35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  <cell r="G535">
            <v>4776.33</v>
          </cell>
          <cell r="M535">
            <v>5354.43</v>
          </cell>
          <cell r="O535">
            <v>5483.12</v>
          </cell>
          <cell r="Q535">
            <v>5398.68</v>
          </cell>
          <cell r="S535">
            <v>5492.59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  <cell r="G536">
            <v>1953.02</v>
          </cell>
          <cell r="M536">
            <v>2183.3200000000002</v>
          </cell>
          <cell r="O536">
            <v>2241.81</v>
          </cell>
          <cell r="Q536">
            <v>2211.09</v>
          </cell>
          <cell r="S536">
            <v>2249.88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  <cell r="G537">
            <v>2985.37</v>
          </cell>
          <cell r="M537">
            <v>3345.11</v>
          </cell>
          <cell r="O537">
            <v>3436.82</v>
          </cell>
          <cell r="Q537">
            <v>3395.15</v>
          </cell>
          <cell r="S537">
            <v>3444.8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  <cell r="G538">
            <v>4072.54</v>
          </cell>
          <cell r="M538">
            <v>4560.3900000000003</v>
          </cell>
          <cell r="O538">
            <v>4677.1400000000003</v>
          </cell>
          <cell r="Q538">
            <v>4608.05</v>
          </cell>
          <cell r="S538">
            <v>4688.37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  <cell r="G539">
            <v>5574.88</v>
          </cell>
          <cell r="M539">
            <v>6244.8</v>
          </cell>
          <cell r="O539">
            <v>6400.28</v>
          </cell>
          <cell r="Q539">
            <v>6299.43</v>
          </cell>
          <cell r="S539">
            <v>6414.56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  <cell r="G540">
            <v>2103.9699999999998</v>
          </cell>
          <cell r="M540">
            <v>2353.38</v>
          </cell>
          <cell r="O540">
            <v>2418.8000000000002</v>
          </cell>
          <cell r="Q540">
            <v>2388.0500000000002</v>
          </cell>
          <cell r="S540">
            <v>2426.84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  <cell r="G541">
            <v>3358.83</v>
          </cell>
          <cell r="M541">
            <v>3757.18</v>
          </cell>
          <cell r="O541">
            <v>3859.22</v>
          </cell>
          <cell r="Q541">
            <v>3804.61</v>
          </cell>
          <cell r="S541">
            <v>3870.96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  <cell r="G542">
            <v>4610.87</v>
          </cell>
          <cell r="M542">
            <v>5167.29</v>
          </cell>
          <cell r="O542">
            <v>5308.57</v>
          </cell>
          <cell r="Q542">
            <v>5239.46</v>
          </cell>
          <cell r="S542">
            <v>5319.77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  <cell r="G543">
            <v>6250.25</v>
          </cell>
          <cell r="M543">
            <v>7003.07</v>
          </cell>
          <cell r="O543">
            <v>7191.27</v>
          </cell>
          <cell r="Q543">
            <v>7090.36</v>
          </cell>
          <cell r="S543">
            <v>7205.49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  <cell r="G544">
            <v>2340.56</v>
          </cell>
          <cell r="M544">
            <v>2620.94</v>
          </cell>
          <cell r="O544">
            <v>2696.62</v>
          </cell>
          <cell r="Q544">
            <v>2665.88</v>
          </cell>
          <cell r="S544">
            <v>2704.67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  <cell r="G545">
            <v>3781.13</v>
          </cell>
          <cell r="M545">
            <v>4236.5200000000004</v>
          </cell>
          <cell r="O545">
            <v>4355.76</v>
          </cell>
          <cell r="Q545">
            <v>4301.12</v>
          </cell>
          <cell r="S545">
            <v>4367.4799999999996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  <cell r="G546">
            <v>5249.28</v>
          </cell>
          <cell r="M546">
            <v>5877.1</v>
          </cell>
          <cell r="O546">
            <v>6040.14</v>
          </cell>
          <cell r="Q546">
            <v>5956.97</v>
          </cell>
          <cell r="S546">
            <v>6055.36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  <cell r="G547">
            <v>7033.02</v>
          </cell>
          <cell r="M547">
            <v>7872.08</v>
          </cell>
          <cell r="O547">
            <v>8083.17</v>
          </cell>
          <cell r="Q547">
            <v>7959.81</v>
          </cell>
          <cell r="S547">
            <v>8103.69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  <cell r="G548">
            <v>2772.04</v>
          </cell>
          <cell r="M548">
            <v>3101.58</v>
          </cell>
          <cell r="O548">
            <v>3190.53</v>
          </cell>
          <cell r="Q548">
            <v>3149.19</v>
          </cell>
          <cell r="S548">
            <v>3201.55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  <cell r="G549">
            <v>4127.93</v>
          </cell>
          <cell r="M549">
            <v>4618.25</v>
          </cell>
          <cell r="O549">
            <v>4747.88</v>
          </cell>
          <cell r="Q549">
            <v>4681.63</v>
          </cell>
          <cell r="S549">
            <v>4762.93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  <cell r="G550">
            <v>5506.61</v>
          </cell>
          <cell r="M550">
            <v>6169.96</v>
          </cell>
          <cell r="O550">
            <v>6343.05</v>
          </cell>
          <cell r="Q550">
            <v>6259.85</v>
          </cell>
          <cell r="S550">
            <v>6358.25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  <cell r="G551">
            <v>7506.17</v>
          </cell>
          <cell r="M551">
            <v>8402.76</v>
          </cell>
          <cell r="O551">
            <v>8637.1299999999992</v>
          </cell>
          <cell r="Q551">
            <v>8513.74</v>
          </cell>
          <cell r="S551">
            <v>8657.6200000000008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  <cell r="G552">
            <v>2817.12</v>
          </cell>
          <cell r="M552">
            <v>3152.67</v>
          </cell>
          <cell r="O552">
            <v>3243.5</v>
          </cell>
          <cell r="Q552">
            <v>3202.17</v>
          </cell>
          <cell r="S552">
            <v>3254.53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  <cell r="G553">
            <v>4406.42</v>
          </cell>
          <cell r="M553">
            <v>4933.76</v>
          </cell>
          <cell r="O553">
            <v>5075.12</v>
          </cell>
          <cell r="Q553">
            <v>5008.88</v>
          </cell>
          <cell r="S553">
            <v>5090.18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  <cell r="G554">
            <v>5899.33</v>
          </cell>
          <cell r="M554">
            <v>6611.8</v>
          </cell>
          <cell r="O554">
            <v>6803.35</v>
          </cell>
          <cell r="Q554">
            <v>6720.13</v>
          </cell>
          <cell r="S554">
            <v>6818.52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  <cell r="G555">
            <v>8137.42</v>
          </cell>
          <cell r="M555">
            <v>9119.17</v>
          </cell>
          <cell r="O555">
            <v>9379.32</v>
          </cell>
          <cell r="Q555">
            <v>9255.92</v>
          </cell>
          <cell r="S555">
            <v>9399.7900000000009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  <cell r="G556">
            <v>6834.02</v>
          </cell>
          <cell r="M556">
            <v>7602.28</v>
          </cell>
          <cell r="O556">
            <v>7797.68</v>
          </cell>
          <cell r="Q556">
            <v>7705.31</v>
          </cell>
          <cell r="S556">
            <v>7834.72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  <cell r="G557">
            <v>10442.6</v>
          </cell>
          <cell r="M557">
            <v>11617.89</v>
          </cell>
          <cell r="O557">
            <v>11925.54</v>
          </cell>
          <cell r="Q557">
            <v>11773.57</v>
          </cell>
          <cell r="S557">
            <v>11982.73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  <cell r="G558">
            <v>14778.85</v>
          </cell>
          <cell r="M558">
            <v>16452.62</v>
          </cell>
          <cell r="O558">
            <v>16899.830000000002</v>
          </cell>
          <cell r="Q558">
            <v>16686.86</v>
          </cell>
          <cell r="S558">
            <v>16978.09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  <cell r="G559">
            <v>20968.3</v>
          </cell>
          <cell r="M559">
            <v>23347.09</v>
          </cell>
          <cell r="O559">
            <v>23995.86</v>
          </cell>
          <cell r="Q559">
            <v>23683.61</v>
          </cell>
          <cell r="S559">
            <v>24106.81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  <cell r="G560">
            <v>7397.26</v>
          </cell>
          <cell r="M560">
            <v>8231.84</v>
          </cell>
          <cell r="O560">
            <v>8445.08</v>
          </cell>
          <cell r="Q560">
            <v>8350.2199999999993</v>
          </cell>
          <cell r="S560">
            <v>8483.83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  <cell r="G561">
            <v>11225.72</v>
          </cell>
          <cell r="M561">
            <v>12491.76</v>
          </cell>
          <cell r="O561">
            <v>12824.04</v>
          </cell>
          <cell r="Q561">
            <v>12669.76</v>
          </cell>
          <cell r="S561">
            <v>12883.6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  <cell r="G562">
            <v>15934.13</v>
          </cell>
          <cell r="M562">
            <v>17744.04</v>
          </cell>
          <cell r="O562">
            <v>18228.060000000001</v>
          </cell>
          <cell r="Q562">
            <v>18010.16</v>
          </cell>
          <cell r="S562">
            <v>18309.91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  <cell r="G563">
            <v>20385.79</v>
          </cell>
          <cell r="M563">
            <v>22727.27</v>
          </cell>
          <cell r="O563">
            <v>23361.34</v>
          </cell>
          <cell r="Q563">
            <v>23106.97</v>
          </cell>
          <cell r="S563">
            <v>23457.64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  <cell r="G564">
            <v>7769.9</v>
          </cell>
          <cell r="M564">
            <v>8638.36</v>
          </cell>
          <cell r="O564">
            <v>8856.08</v>
          </cell>
          <cell r="Q564">
            <v>8750.32</v>
          </cell>
          <cell r="S564">
            <v>8899.2000000000007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  <cell r="G565">
            <v>12407.74</v>
          </cell>
          <cell r="M565">
            <v>13805.31</v>
          </cell>
          <cell r="O565">
            <v>14169.67</v>
          </cell>
          <cell r="Q565">
            <v>13995.46</v>
          </cell>
          <cell r="S565">
            <v>14236.63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  <cell r="G566">
            <v>18141.84</v>
          </cell>
          <cell r="M566">
            <v>20209.45</v>
          </cell>
          <cell r="O566">
            <v>20764.759999999998</v>
          </cell>
          <cell r="Q566">
            <v>20520.7</v>
          </cell>
          <cell r="S566">
            <v>20856.25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  <cell r="G567">
            <v>26122.78</v>
          </cell>
          <cell r="M567">
            <v>29122.06</v>
          </cell>
          <cell r="O567">
            <v>29949.200000000001</v>
          </cell>
          <cell r="Q567">
            <v>29600.32</v>
          </cell>
          <cell r="S567">
            <v>30075.55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  <cell r="G568">
            <v>9797.1299999999992</v>
          </cell>
          <cell r="M568">
            <v>10898.18</v>
          </cell>
          <cell r="O568">
            <v>11176.09</v>
          </cell>
          <cell r="Q568">
            <v>11045.71</v>
          </cell>
          <cell r="S568">
            <v>11229.12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  <cell r="G569">
            <v>15697.17</v>
          </cell>
          <cell r="M569">
            <v>17473.490000000002</v>
          </cell>
          <cell r="O569">
            <v>17941.25</v>
          </cell>
          <cell r="Q569">
            <v>17726.71</v>
          </cell>
          <cell r="S569">
            <v>18023.490000000002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  <cell r="G570">
            <v>22932.6</v>
          </cell>
          <cell r="M570">
            <v>25557.73</v>
          </cell>
          <cell r="O570">
            <v>26268.53</v>
          </cell>
          <cell r="Q570">
            <v>25969.21</v>
          </cell>
          <cell r="S570">
            <v>26380.68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  <cell r="G571">
            <v>33087.33</v>
          </cell>
          <cell r="M571">
            <v>36898.26</v>
          </cell>
          <cell r="O571">
            <v>37956.39</v>
          </cell>
          <cell r="Q571">
            <v>37523.9</v>
          </cell>
          <cell r="S571">
            <v>38112.68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  <cell r="G572">
            <v>845.64</v>
          </cell>
          <cell r="M572">
            <v>981.36</v>
          </cell>
          <cell r="O572">
            <v>1028.1099999999999</v>
          </cell>
          <cell r="Q572">
            <v>1026.23</v>
          </cell>
          <cell r="S572">
            <v>1027.33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  <cell r="G573">
            <v>1056.94</v>
          </cell>
          <cell r="M573">
            <v>1210.78</v>
          </cell>
          <cell r="O573">
            <v>1279.3399999999999</v>
          </cell>
          <cell r="Q573">
            <v>1277.26</v>
          </cell>
          <cell r="S573">
            <v>1278.49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  <cell r="G574">
            <v>921.74</v>
          </cell>
          <cell r="M574">
            <v>1066.28</v>
          </cell>
          <cell r="O574">
            <v>1076.94</v>
          </cell>
          <cell r="Q574">
            <v>1075.6600000000001</v>
          </cell>
          <cell r="S574">
            <v>1076.77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  <cell r="G575">
            <v>1150.75</v>
          </cell>
          <cell r="M575">
            <v>1315.77</v>
          </cell>
          <cell r="O575">
            <v>1339.98</v>
          </cell>
          <cell r="Q575">
            <v>1337.99</v>
          </cell>
          <cell r="S575">
            <v>1339.22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  <cell r="G576">
            <v>1667.71</v>
          </cell>
          <cell r="M576">
            <v>1957.4</v>
          </cell>
          <cell r="O576">
            <v>1958.05</v>
          </cell>
          <cell r="Q576">
            <v>1892.17</v>
          </cell>
          <cell r="S576">
            <v>1893.36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  <cell r="G577">
            <v>2013.11</v>
          </cell>
          <cell r="M577">
            <v>2434.67</v>
          </cell>
          <cell r="O577">
            <v>2435.4499999999998</v>
          </cell>
          <cell r="Q577">
            <v>2282.92</v>
          </cell>
          <cell r="S577">
            <v>2284.36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  <cell r="G578">
            <v>1700.88</v>
          </cell>
          <cell r="M578">
            <v>2030.38</v>
          </cell>
          <cell r="O578">
            <v>2031.03</v>
          </cell>
          <cell r="Q578">
            <v>1828.85</v>
          </cell>
          <cell r="S578">
            <v>1830.05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  <cell r="G579">
            <v>2222.9899999999998</v>
          </cell>
          <cell r="M579">
            <v>2441.5700000000002</v>
          </cell>
          <cell r="O579">
            <v>2442.35</v>
          </cell>
          <cell r="Q579">
            <v>2288.87</v>
          </cell>
          <cell r="S579">
            <v>2290.3000000000002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  <cell r="G580">
            <v>34.69</v>
          </cell>
          <cell r="M580">
            <v>41.23</v>
          </cell>
          <cell r="O580">
            <v>41.27</v>
          </cell>
          <cell r="Q580">
            <v>41.16</v>
          </cell>
          <cell r="S580">
            <v>41.16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  <cell r="G581">
            <v>25.86</v>
          </cell>
          <cell r="M581">
            <v>30.72</v>
          </cell>
          <cell r="O581">
            <v>30.75</v>
          </cell>
          <cell r="Q581">
            <v>30.65</v>
          </cell>
          <cell r="S581">
            <v>30.65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  <cell r="G582">
            <v>51.72</v>
          </cell>
          <cell r="M582">
            <v>59.04</v>
          </cell>
          <cell r="O582">
            <v>59.73</v>
          </cell>
          <cell r="Q582">
            <v>58.59</v>
          </cell>
          <cell r="S582">
            <v>59.99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  <cell r="G583">
            <v>40.29</v>
          </cell>
          <cell r="M583">
            <v>45.99</v>
          </cell>
          <cell r="O583">
            <v>46.54</v>
          </cell>
          <cell r="Q583">
            <v>45.64</v>
          </cell>
          <cell r="S583">
            <v>46.73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  <cell r="G584">
            <v>35.89</v>
          </cell>
          <cell r="M584">
            <v>42.6</v>
          </cell>
          <cell r="O584">
            <v>42.65</v>
          </cell>
          <cell r="Q584">
            <v>42.51</v>
          </cell>
          <cell r="S584">
            <v>42.51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  <cell r="G585">
            <v>26.91</v>
          </cell>
          <cell r="M585">
            <v>31.98</v>
          </cell>
          <cell r="O585">
            <v>32.01</v>
          </cell>
          <cell r="Q585">
            <v>31.91</v>
          </cell>
          <cell r="S585">
            <v>31.91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  <cell r="G586">
            <v>51.82</v>
          </cell>
          <cell r="M586">
            <v>59.31</v>
          </cell>
          <cell r="O586">
            <v>59.97</v>
          </cell>
          <cell r="Q586">
            <v>58.88</v>
          </cell>
          <cell r="S586">
            <v>60.16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  <cell r="G587">
            <v>39.229999999999997</v>
          </cell>
          <cell r="M587">
            <v>44.9</v>
          </cell>
          <cell r="O587">
            <v>45.4</v>
          </cell>
          <cell r="Q587">
            <v>44.57</v>
          </cell>
          <cell r="S587">
            <v>45.57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  <cell r="G588">
            <v>20.6</v>
          </cell>
          <cell r="M588">
            <v>24.52</v>
          </cell>
          <cell r="O588">
            <v>24.52</v>
          </cell>
          <cell r="Q588">
            <v>24.5</v>
          </cell>
          <cell r="S588">
            <v>24.5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  <cell r="G589">
            <v>14.72</v>
          </cell>
          <cell r="M589">
            <v>17.53</v>
          </cell>
          <cell r="O589">
            <v>17.53</v>
          </cell>
          <cell r="Q589">
            <v>17.52</v>
          </cell>
          <cell r="S589">
            <v>17.52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  <cell r="G590">
            <v>23.79</v>
          </cell>
          <cell r="M590">
            <v>27.1</v>
          </cell>
          <cell r="O590">
            <v>27.55</v>
          </cell>
          <cell r="Q590">
            <v>27.16</v>
          </cell>
          <cell r="S590">
            <v>27.57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  <cell r="G591">
            <v>23.47</v>
          </cell>
          <cell r="M591">
            <v>26.64</v>
          </cell>
          <cell r="O591">
            <v>27.14</v>
          </cell>
          <cell r="Q591">
            <v>26.74</v>
          </cell>
          <cell r="S591">
            <v>27.14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  <cell r="G592">
            <v>33.57</v>
          </cell>
          <cell r="M592">
            <v>38.21</v>
          </cell>
          <cell r="O592">
            <v>38.75</v>
          </cell>
          <cell r="Q592">
            <v>38.299999999999997</v>
          </cell>
          <cell r="S592">
            <v>38.840000000000003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  <cell r="G593">
            <v>33.18</v>
          </cell>
          <cell r="M593">
            <v>37.67</v>
          </cell>
          <cell r="O593">
            <v>38.26</v>
          </cell>
          <cell r="Q593">
            <v>37.79</v>
          </cell>
          <cell r="S593">
            <v>38.340000000000003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  <cell r="G594">
            <v>36.200000000000003</v>
          </cell>
          <cell r="M594">
            <v>40.58</v>
          </cell>
          <cell r="O594">
            <v>44.31</v>
          </cell>
          <cell r="Q594">
            <v>40.57</v>
          </cell>
          <cell r="S594">
            <v>41.33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  <cell r="G595">
            <v>41.64</v>
          </cell>
          <cell r="M595">
            <v>46.52</v>
          </cell>
          <cell r="O595">
            <v>50.88</v>
          </cell>
          <cell r="Q595">
            <v>46.48</v>
          </cell>
          <cell r="S595">
            <v>47.4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  <cell r="G596">
            <v>50.87</v>
          </cell>
          <cell r="M596">
            <v>57.29</v>
          </cell>
          <cell r="O596">
            <v>61.18</v>
          </cell>
          <cell r="Q596">
            <v>57.17</v>
          </cell>
          <cell r="S596">
            <v>58.24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  <cell r="G597">
            <v>56.3</v>
          </cell>
          <cell r="M597">
            <v>63.23</v>
          </cell>
          <cell r="O597">
            <v>67.75</v>
          </cell>
          <cell r="Q597">
            <v>63.08</v>
          </cell>
          <cell r="S597">
            <v>64.319999999999993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  <cell r="G598">
            <v>20.65</v>
          </cell>
          <cell r="M598">
            <v>23.64</v>
          </cell>
          <cell r="O598">
            <v>23.89</v>
          </cell>
          <cell r="Q598">
            <v>23.52</v>
          </cell>
          <cell r="S598">
            <v>24.08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  <cell r="G599">
            <v>32.01</v>
          </cell>
          <cell r="M599">
            <v>36.14</v>
          </cell>
          <cell r="O599">
            <v>38.26</v>
          </cell>
          <cell r="Q599">
            <v>36.03</v>
          </cell>
          <cell r="S599">
            <v>36.590000000000003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  <cell r="G600">
            <v>17.760000000000002</v>
          </cell>
          <cell r="M600">
            <v>19.940000000000001</v>
          </cell>
          <cell r="O600">
            <v>21.89</v>
          </cell>
          <cell r="Q600">
            <v>19.940000000000001</v>
          </cell>
          <cell r="S600">
            <v>20.18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  <cell r="G601">
            <v>6.21</v>
          </cell>
          <cell r="M601">
            <v>7.2</v>
          </cell>
          <cell r="O601">
            <v>7.29</v>
          </cell>
          <cell r="Q601">
            <v>7.19</v>
          </cell>
          <cell r="S601">
            <v>7.44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  <cell r="G602">
            <v>18.64</v>
          </cell>
          <cell r="M602">
            <v>21.3</v>
          </cell>
          <cell r="O602">
            <v>21.55</v>
          </cell>
          <cell r="Q602">
            <v>21.23</v>
          </cell>
          <cell r="S602">
            <v>21.63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  <cell r="G603">
            <v>62.93</v>
          </cell>
          <cell r="M603">
            <v>70.08</v>
          </cell>
          <cell r="O603">
            <v>71.16</v>
          </cell>
          <cell r="Q603">
            <v>69.53</v>
          </cell>
          <cell r="S603">
            <v>71.72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  <cell r="G604">
            <v>73.39</v>
          </cell>
          <cell r="M604">
            <v>81.55</v>
          </cell>
          <cell r="O604">
            <v>82.9</v>
          </cell>
          <cell r="Q604">
            <v>80.84</v>
          </cell>
          <cell r="S604">
            <v>83.59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  <cell r="G605">
            <v>6.99</v>
          </cell>
          <cell r="M605">
            <v>7.36</v>
          </cell>
          <cell r="O605">
            <v>7.42</v>
          </cell>
          <cell r="Q605">
            <v>7.62</v>
          </cell>
          <cell r="S605">
            <v>7.62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  <cell r="G606">
            <v>16.21</v>
          </cell>
          <cell r="M606">
            <v>18.05</v>
          </cell>
          <cell r="O606">
            <v>20.12</v>
          </cell>
          <cell r="Q606">
            <v>18.05</v>
          </cell>
          <cell r="S606">
            <v>18.239999999999998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  <cell r="G607">
            <v>4.33</v>
          </cell>
          <cell r="M607">
            <v>4.99</v>
          </cell>
          <cell r="O607">
            <v>5.0599999999999996</v>
          </cell>
          <cell r="Q607">
            <v>4.9800000000000004</v>
          </cell>
          <cell r="S607">
            <v>5.18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  <cell r="G608">
            <v>22.31</v>
          </cell>
          <cell r="M608">
            <v>24.45</v>
          </cell>
          <cell r="O608">
            <v>26.52</v>
          </cell>
          <cell r="Q608">
            <v>24.66</v>
          </cell>
          <cell r="S608">
            <v>24.85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  <cell r="G609">
            <v>29.17</v>
          </cell>
          <cell r="M609">
            <v>32.25</v>
          </cell>
          <cell r="O609">
            <v>32.799999999999997</v>
          </cell>
          <cell r="Q609">
            <v>31.98</v>
          </cell>
          <cell r="S609">
            <v>33.090000000000003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  <cell r="G610">
            <v>106.82</v>
          </cell>
          <cell r="M610">
            <v>127</v>
          </cell>
          <cell r="O610">
            <v>127.19</v>
          </cell>
          <cell r="Q610">
            <v>127</v>
          </cell>
          <cell r="S610">
            <v>126.96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  <cell r="G611">
            <v>7.51</v>
          </cell>
          <cell r="M611">
            <v>8.34</v>
          </cell>
          <cell r="O611">
            <v>8.4700000000000006</v>
          </cell>
          <cell r="Q611">
            <v>8.2799999999999994</v>
          </cell>
          <cell r="S611">
            <v>8.5299999999999994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  <cell r="G612">
            <v>32.65</v>
          </cell>
          <cell r="M612">
            <v>36.340000000000003</v>
          </cell>
          <cell r="O612">
            <v>37.07</v>
          </cell>
          <cell r="Q612">
            <v>35.979999999999997</v>
          </cell>
          <cell r="S612">
            <v>37.369999999999997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  <cell r="G613">
            <v>22</v>
          </cell>
          <cell r="M613">
            <v>24.56</v>
          </cell>
          <cell r="O613">
            <v>25.03</v>
          </cell>
          <cell r="Q613">
            <v>24.34</v>
          </cell>
          <cell r="S613">
            <v>25.22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  <cell r="G614">
            <v>19.07</v>
          </cell>
          <cell r="M614">
            <v>21.27</v>
          </cell>
          <cell r="O614">
            <v>21.69</v>
          </cell>
          <cell r="Q614">
            <v>21.08</v>
          </cell>
          <cell r="S614">
            <v>21.85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  <cell r="G615">
            <v>15.49</v>
          </cell>
          <cell r="M615">
            <v>17.25</v>
          </cell>
          <cell r="O615">
            <v>17.600000000000001</v>
          </cell>
          <cell r="Q615">
            <v>17.100000000000001</v>
          </cell>
          <cell r="S615">
            <v>17.73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  <cell r="G616">
            <v>26.9</v>
          </cell>
          <cell r="M616">
            <v>29.55</v>
          </cell>
          <cell r="O616">
            <v>30.24</v>
          </cell>
          <cell r="Q616">
            <v>29.23</v>
          </cell>
          <cell r="S616">
            <v>30.52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  <cell r="G617">
            <v>18.13</v>
          </cell>
          <cell r="M617">
            <v>19.98</v>
          </cell>
          <cell r="O617">
            <v>20.420000000000002</v>
          </cell>
          <cell r="Q617">
            <v>19.78</v>
          </cell>
          <cell r="S617">
            <v>20.6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  <cell r="G618">
            <v>15.65</v>
          </cell>
          <cell r="M618">
            <v>17.22</v>
          </cell>
          <cell r="O618">
            <v>17.61</v>
          </cell>
          <cell r="Q618">
            <v>17.059999999999999</v>
          </cell>
          <cell r="S618">
            <v>17.760000000000002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  <cell r="G619">
            <v>13.06</v>
          </cell>
          <cell r="M619">
            <v>14.38</v>
          </cell>
          <cell r="O619">
            <v>14.71</v>
          </cell>
          <cell r="Q619">
            <v>14.25</v>
          </cell>
          <cell r="S619">
            <v>14.83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  <cell r="G620">
            <v>19</v>
          </cell>
          <cell r="M620">
            <v>21.01</v>
          </cell>
          <cell r="O620">
            <v>21.45</v>
          </cell>
          <cell r="Q620">
            <v>20.77</v>
          </cell>
          <cell r="S620">
            <v>21.64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  <cell r="G621">
            <v>26.2</v>
          </cell>
          <cell r="M621">
            <v>29.11</v>
          </cell>
          <cell r="O621">
            <v>29.69</v>
          </cell>
          <cell r="Q621">
            <v>28.79</v>
          </cell>
          <cell r="S621">
            <v>29.95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  <cell r="G622">
            <v>11.64</v>
          </cell>
          <cell r="M622">
            <v>13.82</v>
          </cell>
          <cell r="O622">
            <v>13.88</v>
          </cell>
          <cell r="Q622">
            <v>13.86</v>
          </cell>
          <cell r="S622">
            <v>13.86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  <cell r="G623">
            <v>9.65</v>
          </cell>
          <cell r="M623">
            <v>11.45</v>
          </cell>
          <cell r="O623">
            <v>11.5</v>
          </cell>
          <cell r="Q623">
            <v>11.48</v>
          </cell>
          <cell r="S623">
            <v>11.48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  <cell r="G624">
            <v>8.31</v>
          </cell>
          <cell r="M624">
            <v>9.85</v>
          </cell>
          <cell r="O624">
            <v>9.89</v>
          </cell>
          <cell r="Q624">
            <v>9.8800000000000008</v>
          </cell>
          <cell r="S624">
            <v>9.8800000000000008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  <cell r="G625">
            <v>6.39</v>
          </cell>
          <cell r="M625">
            <v>7.55</v>
          </cell>
          <cell r="O625">
            <v>7.59</v>
          </cell>
          <cell r="Q625">
            <v>7.58</v>
          </cell>
          <cell r="S625">
            <v>7.58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  <cell r="G626">
            <v>6.45</v>
          </cell>
          <cell r="M626">
            <v>7.6</v>
          </cell>
          <cell r="O626">
            <v>7.66</v>
          </cell>
          <cell r="Q626">
            <v>7.64</v>
          </cell>
          <cell r="S626">
            <v>7.64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  <cell r="G627">
            <v>5.38</v>
          </cell>
          <cell r="M627">
            <v>6.35</v>
          </cell>
          <cell r="O627">
            <v>6.4</v>
          </cell>
          <cell r="Q627">
            <v>6.39</v>
          </cell>
          <cell r="S627">
            <v>6.39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  <cell r="G628">
            <v>4.58</v>
          </cell>
          <cell r="M628">
            <v>5.39</v>
          </cell>
          <cell r="O628">
            <v>5.44</v>
          </cell>
          <cell r="Q628">
            <v>5.42</v>
          </cell>
          <cell r="S628">
            <v>5.42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  <cell r="G629">
            <v>3.38</v>
          </cell>
          <cell r="M629">
            <v>3.94</v>
          </cell>
          <cell r="O629">
            <v>3.99</v>
          </cell>
          <cell r="Q629">
            <v>3.98</v>
          </cell>
          <cell r="S629">
            <v>3.98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  <cell r="G630">
            <v>26.16</v>
          </cell>
          <cell r="M630">
            <v>29.12</v>
          </cell>
          <cell r="O630">
            <v>29.78</v>
          </cell>
          <cell r="Q630">
            <v>29.04</v>
          </cell>
          <cell r="S630">
            <v>29.93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  <cell r="G631">
            <v>16.03</v>
          </cell>
          <cell r="M631">
            <v>17.89</v>
          </cell>
          <cell r="O631">
            <v>18.239999999999998</v>
          </cell>
          <cell r="Q631">
            <v>17.75</v>
          </cell>
          <cell r="S631">
            <v>18.37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  <cell r="G632">
            <v>21.05</v>
          </cell>
          <cell r="M632">
            <v>23.4</v>
          </cell>
          <cell r="O632">
            <v>23.88</v>
          </cell>
          <cell r="Q632">
            <v>23.17</v>
          </cell>
          <cell r="S632">
            <v>24.08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  <cell r="G633">
            <v>38.590000000000003</v>
          </cell>
          <cell r="M633">
            <v>42.83</v>
          </cell>
          <cell r="O633">
            <v>43.71</v>
          </cell>
          <cell r="Q633">
            <v>42.36</v>
          </cell>
          <cell r="S633">
            <v>44.09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  <cell r="G634">
            <v>10.44</v>
          </cell>
          <cell r="M634">
            <v>12.41</v>
          </cell>
          <cell r="O634">
            <v>12.46</v>
          </cell>
          <cell r="Q634">
            <v>12.44</v>
          </cell>
          <cell r="S634">
            <v>12.44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  <cell r="G635">
            <v>6.75</v>
          </cell>
          <cell r="M635">
            <v>7.99</v>
          </cell>
          <cell r="O635">
            <v>8.0299999999999994</v>
          </cell>
          <cell r="Q635">
            <v>8.02</v>
          </cell>
          <cell r="S635">
            <v>8.02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  <cell r="G636">
            <v>6.34</v>
          </cell>
          <cell r="M636">
            <v>7.5</v>
          </cell>
          <cell r="O636">
            <v>7.55</v>
          </cell>
          <cell r="Q636">
            <v>7.54</v>
          </cell>
          <cell r="S636">
            <v>7.54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  <cell r="G637">
            <v>3.93</v>
          </cell>
          <cell r="M637">
            <v>4.6100000000000003</v>
          </cell>
          <cell r="O637">
            <v>4.66</v>
          </cell>
          <cell r="Q637">
            <v>4.6500000000000004</v>
          </cell>
          <cell r="S637">
            <v>4.6500000000000004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  <cell r="G638">
            <v>34.21</v>
          </cell>
          <cell r="M638">
            <v>37.880000000000003</v>
          </cell>
          <cell r="O638">
            <v>38.630000000000003</v>
          </cell>
          <cell r="Q638">
            <v>37.479999999999997</v>
          </cell>
          <cell r="S638">
            <v>39.04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  <cell r="G639">
            <v>27.19</v>
          </cell>
          <cell r="M639">
            <v>30.16</v>
          </cell>
          <cell r="O639">
            <v>30.75</v>
          </cell>
          <cell r="Q639">
            <v>29.84</v>
          </cell>
          <cell r="S639">
            <v>31.09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  <cell r="G640">
            <v>15.95</v>
          </cell>
          <cell r="M640">
            <v>17.72</v>
          </cell>
          <cell r="O640">
            <v>18.04</v>
          </cell>
          <cell r="Q640">
            <v>17.55</v>
          </cell>
          <cell r="S640">
            <v>18.23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  <cell r="G641">
            <v>11.19</v>
          </cell>
          <cell r="M641">
            <v>12.46</v>
          </cell>
          <cell r="O641">
            <v>12.69</v>
          </cell>
          <cell r="Q641">
            <v>12.35</v>
          </cell>
          <cell r="S641">
            <v>12.83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  <cell r="G642">
            <v>15.64</v>
          </cell>
          <cell r="M642">
            <v>17.420000000000002</v>
          </cell>
          <cell r="O642">
            <v>17.72</v>
          </cell>
          <cell r="Q642">
            <v>17.27</v>
          </cell>
          <cell r="S642">
            <v>17.89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  <cell r="G643">
            <v>9.75</v>
          </cell>
          <cell r="M643">
            <v>10.89</v>
          </cell>
          <cell r="O643">
            <v>11.07</v>
          </cell>
          <cell r="Q643">
            <v>10.8</v>
          </cell>
          <cell r="S643">
            <v>11.18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  <cell r="G644">
            <v>15.4</v>
          </cell>
          <cell r="M644">
            <v>17.12</v>
          </cell>
          <cell r="O644">
            <v>17.420000000000002</v>
          </cell>
          <cell r="Q644">
            <v>16.96</v>
          </cell>
          <cell r="S644">
            <v>17.600000000000001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  <cell r="G645">
            <v>25.94</v>
          </cell>
          <cell r="M645">
            <v>28.71</v>
          </cell>
          <cell r="O645">
            <v>29.27</v>
          </cell>
          <cell r="Q645">
            <v>28.4</v>
          </cell>
          <cell r="S645">
            <v>29.57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  <cell r="G646">
            <v>806.61</v>
          </cell>
          <cell r="M646">
            <v>897.18</v>
          </cell>
          <cell r="O646">
            <v>909.9</v>
          </cell>
          <cell r="Q646">
            <v>891.81</v>
          </cell>
          <cell r="S646">
            <v>917.04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  <cell r="G647">
            <v>785.39</v>
          </cell>
          <cell r="M647">
            <v>873.99</v>
          </cell>
          <cell r="O647">
            <v>886.15</v>
          </cell>
          <cell r="Q647">
            <v>868.96</v>
          </cell>
          <cell r="S647">
            <v>893.02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  <cell r="G648">
            <v>764.18</v>
          </cell>
          <cell r="M648">
            <v>850.8</v>
          </cell>
          <cell r="O648">
            <v>862.39</v>
          </cell>
          <cell r="Q648">
            <v>846.11</v>
          </cell>
          <cell r="S648">
            <v>869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  <cell r="G649">
            <v>742.06</v>
          </cell>
          <cell r="M649">
            <v>826.53</v>
          </cell>
          <cell r="O649">
            <v>837.56</v>
          </cell>
          <cell r="Q649">
            <v>822.17</v>
          </cell>
          <cell r="S649">
            <v>843.91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  <cell r="G650">
            <v>1013.22</v>
          </cell>
          <cell r="M650">
            <v>1127.2</v>
          </cell>
          <cell r="O650">
            <v>1143.0899999999999</v>
          </cell>
          <cell r="Q650">
            <v>1120.5</v>
          </cell>
          <cell r="S650">
            <v>1152.03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  <cell r="G651">
            <v>991.1</v>
          </cell>
          <cell r="M651">
            <v>1102.93</v>
          </cell>
          <cell r="O651">
            <v>1118.26</v>
          </cell>
          <cell r="Q651">
            <v>1096.57</v>
          </cell>
          <cell r="S651">
            <v>1126.93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  <cell r="G652">
            <v>968.98</v>
          </cell>
          <cell r="M652">
            <v>1078.6500000000001</v>
          </cell>
          <cell r="O652">
            <v>1093.43</v>
          </cell>
          <cell r="Q652">
            <v>1072.6400000000001</v>
          </cell>
          <cell r="S652">
            <v>1101.8399999999999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  <cell r="G653">
            <v>947.77</v>
          </cell>
          <cell r="M653">
            <v>1055.46</v>
          </cell>
          <cell r="O653">
            <v>1069.67</v>
          </cell>
          <cell r="Q653">
            <v>1049.78</v>
          </cell>
          <cell r="S653">
            <v>1077.82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  <cell r="G654">
            <v>1218.93</v>
          </cell>
          <cell r="M654">
            <v>1356.13</v>
          </cell>
          <cell r="O654">
            <v>1375.21</v>
          </cell>
          <cell r="Q654">
            <v>1348.12</v>
          </cell>
          <cell r="S654">
            <v>1385.95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  <cell r="G655">
            <v>1196.81</v>
          </cell>
          <cell r="M655">
            <v>1331.86</v>
          </cell>
          <cell r="O655">
            <v>1350.38</v>
          </cell>
          <cell r="Q655">
            <v>1324.18</v>
          </cell>
          <cell r="S655">
            <v>1360.85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  <cell r="G656">
            <v>1174.69</v>
          </cell>
          <cell r="M656">
            <v>1307.5899999999999</v>
          </cell>
          <cell r="O656">
            <v>1325.54</v>
          </cell>
          <cell r="Q656">
            <v>1300.25</v>
          </cell>
          <cell r="S656">
            <v>1335.75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  <cell r="G657">
            <v>1152.58</v>
          </cell>
          <cell r="M657">
            <v>1283.32</v>
          </cell>
          <cell r="O657">
            <v>1300.71</v>
          </cell>
          <cell r="Q657">
            <v>1276.32</v>
          </cell>
          <cell r="S657">
            <v>1310.6500000000001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  <cell r="G658">
            <v>1420.13</v>
          </cell>
          <cell r="M658">
            <v>1579.66</v>
          </cell>
          <cell r="O658">
            <v>1601.92</v>
          </cell>
          <cell r="Q658">
            <v>1570.32</v>
          </cell>
          <cell r="S658">
            <v>1614.46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  <cell r="G659">
            <v>1398.01</v>
          </cell>
          <cell r="M659">
            <v>1555.39</v>
          </cell>
          <cell r="O659">
            <v>1577.09</v>
          </cell>
          <cell r="Q659">
            <v>1546.39</v>
          </cell>
          <cell r="S659">
            <v>1589.36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  <cell r="G660">
            <v>1375.9</v>
          </cell>
          <cell r="M660">
            <v>1531.12</v>
          </cell>
          <cell r="O660">
            <v>1552.25</v>
          </cell>
          <cell r="Q660">
            <v>1522.46</v>
          </cell>
          <cell r="S660">
            <v>1564.26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  <cell r="G661">
            <v>1353.78</v>
          </cell>
          <cell r="M661">
            <v>1506.84</v>
          </cell>
          <cell r="O661">
            <v>1527.42</v>
          </cell>
          <cell r="Q661">
            <v>1498.52</v>
          </cell>
          <cell r="S661">
            <v>1539.16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  <cell r="G662">
            <v>1625.84</v>
          </cell>
          <cell r="M662">
            <v>1808.59</v>
          </cell>
          <cell r="O662">
            <v>1834.04</v>
          </cell>
          <cell r="Q662">
            <v>1797.94</v>
          </cell>
          <cell r="S662">
            <v>1848.37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  <cell r="G663">
            <v>1603.72</v>
          </cell>
          <cell r="M663">
            <v>1784.32</v>
          </cell>
          <cell r="O663">
            <v>1809.2</v>
          </cell>
          <cell r="Q663">
            <v>1774</v>
          </cell>
          <cell r="S663">
            <v>1823.27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  <cell r="G664">
            <v>1581.61</v>
          </cell>
          <cell r="M664">
            <v>1760.05</v>
          </cell>
          <cell r="O664">
            <v>1784.37</v>
          </cell>
          <cell r="Q664">
            <v>1750.07</v>
          </cell>
          <cell r="S664">
            <v>1798.18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  <cell r="G665">
            <v>1559.49</v>
          </cell>
          <cell r="M665">
            <v>1735.78</v>
          </cell>
          <cell r="O665">
            <v>1759.53</v>
          </cell>
          <cell r="Q665">
            <v>1726.14</v>
          </cell>
          <cell r="S665">
            <v>1773.08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  <cell r="G666">
            <v>821.14</v>
          </cell>
          <cell r="M666">
            <v>913.26</v>
          </cell>
          <cell r="O666">
            <v>926.31</v>
          </cell>
          <cell r="Q666">
            <v>907.68</v>
          </cell>
          <cell r="S666">
            <v>933.61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  <cell r="G667">
            <v>799.02</v>
          </cell>
          <cell r="M667">
            <v>888.99</v>
          </cell>
          <cell r="O667">
            <v>901.48</v>
          </cell>
          <cell r="Q667">
            <v>883.75</v>
          </cell>
          <cell r="S667">
            <v>908.51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  <cell r="G668">
            <v>779.03</v>
          </cell>
          <cell r="M668">
            <v>867.04</v>
          </cell>
          <cell r="O668">
            <v>879.02</v>
          </cell>
          <cell r="Q668">
            <v>862.1</v>
          </cell>
          <cell r="S668">
            <v>885.82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  <cell r="G669">
            <v>754.79</v>
          </cell>
          <cell r="M669">
            <v>840.45</v>
          </cell>
          <cell r="O669">
            <v>851.81</v>
          </cell>
          <cell r="Q669">
            <v>835.88</v>
          </cell>
          <cell r="S669">
            <v>858.32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  <cell r="G670">
            <v>1025.95</v>
          </cell>
          <cell r="M670">
            <v>1141.1099999999999</v>
          </cell>
          <cell r="O670">
            <v>1157.3499999999999</v>
          </cell>
          <cell r="Q670">
            <v>1134.21</v>
          </cell>
          <cell r="S670">
            <v>1166.44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  <cell r="G671">
            <v>1004.73</v>
          </cell>
          <cell r="M671">
            <v>1117.92</v>
          </cell>
          <cell r="O671">
            <v>1133.5899999999999</v>
          </cell>
          <cell r="Q671">
            <v>1111.3599999999999</v>
          </cell>
          <cell r="S671">
            <v>1142.43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  <cell r="G672">
            <v>984.74</v>
          </cell>
          <cell r="M672">
            <v>1095.97</v>
          </cell>
          <cell r="O672">
            <v>1111.1400000000001</v>
          </cell>
          <cell r="Q672">
            <v>1089.71</v>
          </cell>
          <cell r="S672">
            <v>1119.73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  <cell r="G673">
            <v>1048.06</v>
          </cell>
          <cell r="M673">
            <v>1165.3800000000001</v>
          </cell>
          <cell r="O673">
            <v>1182.18</v>
          </cell>
          <cell r="Q673">
            <v>1158.1500000000001</v>
          </cell>
          <cell r="S673">
            <v>1191.54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  <cell r="G674">
            <v>1231.6500000000001</v>
          </cell>
          <cell r="M674">
            <v>1370.04</v>
          </cell>
          <cell r="O674">
            <v>1389.46</v>
          </cell>
          <cell r="Q674">
            <v>1361.83</v>
          </cell>
          <cell r="S674">
            <v>1400.36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  <cell r="G675">
            <v>1210.44</v>
          </cell>
          <cell r="M675">
            <v>1346.85</v>
          </cell>
          <cell r="O675">
            <v>1365.71</v>
          </cell>
          <cell r="Q675">
            <v>1338.97</v>
          </cell>
          <cell r="S675">
            <v>1376.34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  <cell r="G676">
            <v>1190.45</v>
          </cell>
          <cell r="M676">
            <v>1324.9</v>
          </cell>
          <cell r="O676">
            <v>1343.25</v>
          </cell>
          <cell r="Q676">
            <v>1317.33</v>
          </cell>
          <cell r="S676">
            <v>1353.64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  <cell r="G677">
            <v>1166.21</v>
          </cell>
          <cell r="M677">
            <v>1298.31</v>
          </cell>
          <cell r="O677">
            <v>1316.04</v>
          </cell>
          <cell r="Q677">
            <v>1291.1099999999999</v>
          </cell>
          <cell r="S677">
            <v>1326.15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  <cell r="G678">
            <v>1432.86</v>
          </cell>
          <cell r="M678">
            <v>1593.57</v>
          </cell>
          <cell r="O678">
            <v>1616.17</v>
          </cell>
          <cell r="Q678">
            <v>1584.03</v>
          </cell>
          <cell r="S678">
            <v>1628.87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  <cell r="G679">
            <v>1410.74</v>
          </cell>
          <cell r="M679">
            <v>1569.3</v>
          </cell>
          <cell r="O679">
            <v>1591.34</v>
          </cell>
          <cell r="Q679">
            <v>1560.1</v>
          </cell>
          <cell r="S679">
            <v>1603.77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  <cell r="G680">
            <v>1391.65</v>
          </cell>
          <cell r="M680">
            <v>1548.43</v>
          </cell>
          <cell r="O680">
            <v>1569.96</v>
          </cell>
          <cell r="Q680">
            <v>1539.53</v>
          </cell>
          <cell r="S680">
            <v>1582.15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  <cell r="G681">
            <v>1367.41</v>
          </cell>
          <cell r="M681">
            <v>1521.84</v>
          </cell>
          <cell r="O681">
            <v>1542.75</v>
          </cell>
          <cell r="Q681">
            <v>1513.32</v>
          </cell>
          <cell r="S681">
            <v>1554.66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  <cell r="G682">
            <v>1638.57</v>
          </cell>
          <cell r="M682">
            <v>1822.51</v>
          </cell>
          <cell r="O682">
            <v>1848.29</v>
          </cell>
          <cell r="Q682">
            <v>1811.65</v>
          </cell>
          <cell r="S682">
            <v>1862.78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  <cell r="G683">
            <v>1616.45</v>
          </cell>
          <cell r="M683">
            <v>1798.23</v>
          </cell>
          <cell r="O683">
            <v>1823.45</v>
          </cell>
          <cell r="Q683">
            <v>1787.71</v>
          </cell>
          <cell r="S683">
            <v>1837.68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  <cell r="G684">
            <v>1597.36</v>
          </cell>
          <cell r="M684">
            <v>1777.36</v>
          </cell>
          <cell r="O684">
            <v>1802.08</v>
          </cell>
          <cell r="Q684">
            <v>1767.15</v>
          </cell>
          <cell r="S684">
            <v>1816.07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  <cell r="G685">
            <v>1573.12</v>
          </cell>
          <cell r="M685">
            <v>1750.77</v>
          </cell>
          <cell r="O685">
            <v>1774.87</v>
          </cell>
          <cell r="Q685">
            <v>1740.93</v>
          </cell>
          <cell r="S685">
            <v>1788.57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  <cell r="G686">
            <v>89.54</v>
          </cell>
          <cell r="M686">
            <v>97.74</v>
          </cell>
          <cell r="O686">
            <v>98.8</v>
          </cell>
          <cell r="Q686">
            <v>97.11</v>
          </cell>
          <cell r="S686">
            <v>99.3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  <cell r="G687">
            <v>44.36</v>
          </cell>
          <cell r="M687">
            <v>49.51</v>
          </cell>
          <cell r="O687">
            <v>50.34</v>
          </cell>
          <cell r="Q687">
            <v>49.03</v>
          </cell>
          <cell r="S687">
            <v>50.74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  <cell r="G688">
            <v>64.510000000000005</v>
          </cell>
          <cell r="M688">
            <v>72.08</v>
          </cell>
          <cell r="O688">
            <v>73.92</v>
          </cell>
          <cell r="Q688">
            <v>72.61</v>
          </cell>
          <cell r="S688">
            <v>74.319999999999993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  <cell r="G689">
            <v>99.1</v>
          </cell>
          <cell r="M689">
            <v>119.12</v>
          </cell>
          <cell r="O689">
            <v>131.97999999999999</v>
          </cell>
          <cell r="Q689">
            <v>132.58000000000001</v>
          </cell>
          <cell r="S689">
            <v>132.83000000000001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  <cell r="G690">
            <v>59.41</v>
          </cell>
          <cell r="M690">
            <v>66.69</v>
          </cell>
          <cell r="O690">
            <v>67.7</v>
          </cell>
          <cell r="Q690">
            <v>66.11</v>
          </cell>
          <cell r="S690">
            <v>68.19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  <cell r="G691">
            <v>84.63</v>
          </cell>
          <cell r="M691">
            <v>94.91</v>
          </cell>
          <cell r="O691">
            <v>97.2</v>
          </cell>
          <cell r="Q691">
            <v>95.62</v>
          </cell>
          <cell r="S691">
            <v>97.69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  <cell r="G692">
            <v>155.47</v>
          </cell>
          <cell r="M692">
            <v>174.49</v>
          </cell>
          <cell r="O692">
            <v>177.28</v>
          </cell>
          <cell r="Q692">
            <v>172.86</v>
          </cell>
          <cell r="S692">
            <v>178.62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  <cell r="G693">
            <v>197.66</v>
          </cell>
          <cell r="M693">
            <v>220.43</v>
          </cell>
          <cell r="O693">
            <v>226.16</v>
          </cell>
          <cell r="Q693">
            <v>221.75</v>
          </cell>
          <cell r="S693">
            <v>227.5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  <cell r="G694">
            <v>187.9</v>
          </cell>
          <cell r="M694">
            <v>211.03</v>
          </cell>
          <cell r="O694">
            <v>214.38</v>
          </cell>
          <cell r="Q694">
            <v>209.08</v>
          </cell>
          <cell r="S694">
            <v>215.98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  <cell r="G695">
            <v>261.95999999999998</v>
          </cell>
          <cell r="M695">
            <v>293.89</v>
          </cell>
          <cell r="O695">
            <v>301.01</v>
          </cell>
          <cell r="Q695">
            <v>295.72000000000003</v>
          </cell>
          <cell r="S695">
            <v>302.62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  <cell r="G696">
            <v>221.32</v>
          </cell>
          <cell r="M696">
            <v>248.68</v>
          </cell>
          <cell r="O696">
            <v>252.6</v>
          </cell>
          <cell r="Q696">
            <v>246.39</v>
          </cell>
          <cell r="S696">
            <v>254.48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  <cell r="G697">
            <v>304.54000000000002</v>
          </cell>
          <cell r="M697">
            <v>341.79</v>
          </cell>
          <cell r="O697">
            <v>349.95</v>
          </cell>
          <cell r="Q697">
            <v>343.74</v>
          </cell>
          <cell r="S697">
            <v>351.84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  <cell r="G698">
            <v>252.54</v>
          </cell>
          <cell r="M698">
            <v>283.95</v>
          </cell>
          <cell r="O698">
            <v>288.38</v>
          </cell>
          <cell r="Q698">
            <v>281.36</v>
          </cell>
          <cell r="S698">
            <v>290.52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  <cell r="G699">
            <v>346.89</v>
          </cell>
          <cell r="M699">
            <v>389.52</v>
          </cell>
          <cell r="O699">
            <v>398.76</v>
          </cell>
          <cell r="Q699">
            <v>391.73</v>
          </cell>
          <cell r="S699">
            <v>400.89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  <cell r="G700">
            <v>331.9</v>
          </cell>
          <cell r="M700">
            <v>373.46</v>
          </cell>
          <cell r="O700">
            <v>379.25</v>
          </cell>
          <cell r="Q700">
            <v>370.06</v>
          </cell>
          <cell r="S700">
            <v>382.03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  <cell r="G701">
            <v>453.41</v>
          </cell>
          <cell r="M701">
            <v>509.39</v>
          </cell>
          <cell r="O701">
            <v>521.38</v>
          </cell>
          <cell r="Q701">
            <v>512.20000000000005</v>
          </cell>
          <cell r="S701">
            <v>524.16999999999996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  <cell r="G702">
            <v>311.99</v>
          </cell>
          <cell r="M702">
            <v>350.83</v>
          </cell>
          <cell r="O702">
            <v>356.33</v>
          </cell>
          <cell r="Q702">
            <v>347.6</v>
          </cell>
          <cell r="S702">
            <v>358.98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  <cell r="G703">
            <v>426.18</v>
          </cell>
          <cell r="M703">
            <v>478.59</v>
          </cell>
          <cell r="O703">
            <v>489.91</v>
          </cell>
          <cell r="Q703">
            <v>481.19</v>
          </cell>
          <cell r="S703">
            <v>492.56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  <cell r="G704">
            <v>356.8</v>
          </cell>
          <cell r="M704">
            <v>401.49</v>
          </cell>
          <cell r="O704">
            <v>407.72</v>
          </cell>
          <cell r="Q704">
            <v>397.83</v>
          </cell>
          <cell r="S704">
            <v>410.72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  <cell r="G705">
            <v>486.35</v>
          </cell>
          <cell r="M705">
            <v>546.44000000000005</v>
          </cell>
          <cell r="O705">
            <v>559.28</v>
          </cell>
          <cell r="Q705">
            <v>549.39</v>
          </cell>
          <cell r="S705">
            <v>562.28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  <cell r="G706">
            <v>456.27</v>
          </cell>
          <cell r="M706">
            <v>513.77</v>
          </cell>
          <cell r="O706">
            <v>521.67999999999995</v>
          </cell>
          <cell r="Q706">
            <v>509.11</v>
          </cell>
          <cell r="S706">
            <v>525.49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  <cell r="G707">
            <v>617.5</v>
          </cell>
          <cell r="M707">
            <v>694.14</v>
          </cell>
          <cell r="O707">
            <v>710.29</v>
          </cell>
          <cell r="Q707">
            <v>697.72</v>
          </cell>
          <cell r="S707">
            <v>714.1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  <cell r="G708">
            <v>60.11</v>
          </cell>
          <cell r="M708">
            <v>67.47</v>
          </cell>
          <cell r="O708">
            <v>68.489999999999995</v>
          </cell>
          <cell r="Q708">
            <v>66.89</v>
          </cell>
          <cell r="S708">
            <v>68.989999999999995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  <cell r="G709">
            <v>85.42</v>
          </cell>
          <cell r="M709">
            <v>95.78</v>
          </cell>
          <cell r="O709">
            <v>98.09</v>
          </cell>
          <cell r="Q709">
            <v>96.49</v>
          </cell>
          <cell r="S709">
            <v>98.59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  <cell r="G710">
            <v>94.5</v>
          </cell>
          <cell r="M710">
            <v>106.12</v>
          </cell>
          <cell r="O710">
            <v>107.74</v>
          </cell>
          <cell r="Q710">
            <v>105.19</v>
          </cell>
          <cell r="S710">
            <v>108.52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  <cell r="G711">
            <v>134.63</v>
          </cell>
          <cell r="M711">
            <v>151.02000000000001</v>
          </cell>
          <cell r="O711">
            <v>154.69</v>
          </cell>
          <cell r="Q711">
            <v>152.13999999999999</v>
          </cell>
          <cell r="S711">
            <v>155.47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  <cell r="G712">
            <v>25.42</v>
          </cell>
          <cell r="M712">
            <v>27.93</v>
          </cell>
          <cell r="O712">
            <v>28.55</v>
          </cell>
          <cell r="Q712">
            <v>27.57</v>
          </cell>
          <cell r="S712">
            <v>28.85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  <cell r="G713">
            <v>31.14</v>
          </cell>
          <cell r="M713">
            <v>34.17</v>
          </cell>
          <cell r="O713">
            <v>34.96</v>
          </cell>
          <cell r="Q713">
            <v>33.700000000000003</v>
          </cell>
          <cell r="S713">
            <v>35.33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  <cell r="G714">
            <v>109.52</v>
          </cell>
          <cell r="M714">
            <v>122.7</v>
          </cell>
          <cell r="O714">
            <v>124.94</v>
          </cell>
          <cell r="Q714">
            <v>121.49</v>
          </cell>
          <cell r="S714">
            <v>126.17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  <cell r="G715">
            <v>130.26</v>
          </cell>
          <cell r="M715">
            <v>145.93</v>
          </cell>
          <cell r="O715">
            <v>148.59</v>
          </cell>
          <cell r="Q715">
            <v>144.49</v>
          </cell>
          <cell r="S715">
            <v>150.05000000000001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  <cell r="G716">
            <v>155.27000000000001</v>
          </cell>
          <cell r="M716">
            <v>173.95</v>
          </cell>
          <cell r="O716">
            <v>177.12</v>
          </cell>
          <cell r="Q716">
            <v>172.24</v>
          </cell>
          <cell r="S716">
            <v>178.87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  <cell r="G717">
            <v>189.74</v>
          </cell>
          <cell r="M717">
            <v>212.56</v>
          </cell>
          <cell r="O717">
            <v>216.44</v>
          </cell>
          <cell r="Q717">
            <v>210.46</v>
          </cell>
          <cell r="S717">
            <v>218.57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  <cell r="G718">
            <v>133.94999999999999</v>
          </cell>
          <cell r="M718">
            <v>149.51</v>
          </cell>
          <cell r="O718">
            <v>152.07</v>
          </cell>
          <cell r="Q718">
            <v>148.12</v>
          </cell>
          <cell r="S718">
            <v>153.38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  <cell r="G719">
            <v>438.54</v>
          </cell>
          <cell r="M719">
            <v>489.69</v>
          </cell>
          <cell r="O719">
            <v>498.54</v>
          </cell>
          <cell r="Q719">
            <v>484.76</v>
          </cell>
          <cell r="S719">
            <v>503.09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  <cell r="G720">
            <v>702.27</v>
          </cell>
          <cell r="M720">
            <v>784.07</v>
          </cell>
          <cell r="O720">
            <v>798.34</v>
          </cell>
          <cell r="Q720">
            <v>776.11</v>
          </cell>
          <cell r="S720">
            <v>805.69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  <cell r="G721">
            <v>1031.04</v>
          </cell>
          <cell r="M721">
            <v>1151.06</v>
          </cell>
          <cell r="O721">
            <v>1172.0999999999999</v>
          </cell>
          <cell r="Q721">
            <v>1139.32</v>
          </cell>
          <cell r="S721">
            <v>1182.95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  <cell r="G722">
            <v>1398.85</v>
          </cell>
          <cell r="M722">
            <v>1561.63</v>
          </cell>
          <cell r="O722">
            <v>1590.25</v>
          </cell>
          <cell r="Q722">
            <v>1545.66</v>
          </cell>
          <cell r="S722">
            <v>1605.01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  <cell r="G723">
            <v>2297.1799999999998</v>
          </cell>
          <cell r="M723">
            <v>2564.4899999999998</v>
          </cell>
          <cell r="O723">
            <v>2611.79</v>
          </cell>
          <cell r="Q723">
            <v>2538.0500000000002</v>
          </cell>
          <cell r="S723">
            <v>2636.21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  <cell r="G724">
            <v>1460.18</v>
          </cell>
          <cell r="M724">
            <v>1630.2</v>
          </cell>
          <cell r="O724">
            <v>1660.19</v>
          </cell>
          <cell r="Q724">
            <v>1613.43</v>
          </cell>
          <cell r="S724">
            <v>1675.67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  <cell r="G725">
            <v>1985.57</v>
          </cell>
          <cell r="M725">
            <v>2216.66</v>
          </cell>
          <cell r="O725">
            <v>2257.5500000000002</v>
          </cell>
          <cell r="Q725">
            <v>2193.79</v>
          </cell>
          <cell r="S725">
            <v>2278.66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  <cell r="G726">
            <v>3156.44</v>
          </cell>
          <cell r="M726">
            <v>3523.93</v>
          </cell>
          <cell r="O726">
            <v>3589.18</v>
          </cell>
          <cell r="Q726">
            <v>3487.38</v>
          </cell>
          <cell r="S726">
            <v>3622.88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  <cell r="G727">
            <v>1890.25</v>
          </cell>
          <cell r="M727">
            <v>2110.37</v>
          </cell>
          <cell r="O727">
            <v>2149.31</v>
          </cell>
          <cell r="Q727">
            <v>2088.58</v>
          </cell>
          <cell r="S727">
            <v>2169.42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  <cell r="G728">
            <v>2572.0700000000002</v>
          </cell>
          <cell r="M728">
            <v>2871.58</v>
          </cell>
          <cell r="O728">
            <v>2924.69</v>
          </cell>
          <cell r="Q728">
            <v>2841.84</v>
          </cell>
          <cell r="S728">
            <v>2952.11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  <cell r="G729">
            <v>4015.3</v>
          </cell>
          <cell r="M729">
            <v>4482.91</v>
          </cell>
          <cell r="O729">
            <v>4566.1099999999997</v>
          </cell>
          <cell r="Q729">
            <v>4436.26</v>
          </cell>
          <cell r="S729">
            <v>4609.09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  <cell r="G730">
            <v>149.19</v>
          </cell>
          <cell r="M730">
            <v>166.8</v>
          </cell>
          <cell r="O730">
            <v>169.25</v>
          </cell>
          <cell r="Q730">
            <v>165.54</v>
          </cell>
          <cell r="S730">
            <v>170.51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  <cell r="G731">
            <v>266.39</v>
          </cell>
          <cell r="M731">
            <v>309.48</v>
          </cell>
          <cell r="O731">
            <v>313.18</v>
          </cell>
          <cell r="Q731">
            <v>309.02</v>
          </cell>
          <cell r="S731">
            <v>314.64999999999998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  <cell r="G732">
            <v>329.01</v>
          </cell>
          <cell r="M732">
            <v>385.68</v>
          </cell>
          <cell r="O732">
            <v>389.8</v>
          </cell>
          <cell r="Q732">
            <v>384.99</v>
          </cell>
          <cell r="S732">
            <v>391.44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  <cell r="G733">
            <v>391.72</v>
          </cell>
          <cell r="M733">
            <v>461.98</v>
          </cell>
          <cell r="O733">
            <v>466.53</v>
          </cell>
          <cell r="Q733">
            <v>461.06</v>
          </cell>
          <cell r="S733">
            <v>468.34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  <cell r="G734">
            <v>442.58</v>
          </cell>
          <cell r="M734">
            <v>525.03</v>
          </cell>
          <cell r="O734">
            <v>529.41</v>
          </cell>
          <cell r="Q734">
            <v>523.29</v>
          </cell>
          <cell r="S734">
            <v>531.39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  <cell r="G735">
            <v>513.99</v>
          </cell>
          <cell r="M735">
            <v>611.13</v>
          </cell>
          <cell r="O735">
            <v>616.46</v>
          </cell>
          <cell r="Q735">
            <v>609.80999999999995</v>
          </cell>
          <cell r="S735">
            <v>618.58000000000004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  <cell r="G736">
            <v>576.61</v>
          </cell>
          <cell r="M736">
            <v>687.33</v>
          </cell>
          <cell r="O736">
            <v>693.08</v>
          </cell>
          <cell r="Q736">
            <v>685.78</v>
          </cell>
          <cell r="S736">
            <v>695.38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  <cell r="G737">
            <v>639.30999999999995</v>
          </cell>
          <cell r="M737">
            <v>763.63</v>
          </cell>
          <cell r="O737">
            <v>769.81</v>
          </cell>
          <cell r="Q737">
            <v>761.86</v>
          </cell>
          <cell r="S737">
            <v>772.28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  <cell r="G738">
            <v>515.27</v>
          </cell>
          <cell r="M738">
            <v>595.47</v>
          </cell>
          <cell r="O738">
            <v>603.79999999999995</v>
          </cell>
          <cell r="Q738">
            <v>596.32000000000005</v>
          </cell>
          <cell r="S738">
            <v>606.53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  <cell r="G739">
            <v>618.04999999999995</v>
          </cell>
          <cell r="M739">
            <v>720.51</v>
          </cell>
          <cell r="O739">
            <v>729.55</v>
          </cell>
          <cell r="Q739">
            <v>721</v>
          </cell>
          <cell r="S739">
            <v>732.57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  <cell r="G740">
            <v>723.89</v>
          </cell>
          <cell r="M740">
            <v>848.91</v>
          </cell>
          <cell r="O740">
            <v>858.72</v>
          </cell>
          <cell r="Q740">
            <v>848.97</v>
          </cell>
          <cell r="S740">
            <v>862.06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  <cell r="G741">
            <v>826.68</v>
          </cell>
          <cell r="M741">
            <v>973.96</v>
          </cell>
          <cell r="O741">
            <v>984.47</v>
          </cell>
          <cell r="Q741">
            <v>973.64</v>
          </cell>
          <cell r="S741">
            <v>988.09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  <cell r="G742">
            <v>929.47</v>
          </cell>
          <cell r="M742">
            <v>1099.01</v>
          </cell>
          <cell r="O742">
            <v>1110.22</v>
          </cell>
          <cell r="Q742">
            <v>1098.31</v>
          </cell>
          <cell r="S742">
            <v>1114.1300000000001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  <cell r="G743">
            <v>1035.3</v>
          </cell>
          <cell r="M743">
            <v>1227.4000000000001</v>
          </cell>
          <cell r="O743">
            <v>1239.4000000000001</v>
          </cell>
          <cell r="Q743">
            <v>1226.29</v>
          </cell>
          <cell r="S743">
            <v>1243.6099999999999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  <cell r="G744">
            <v>1138.0899999999999</v>
          </cell>
          <cell r="M744">
            <v>1352.45</v>
          </cell>
          <cell r="O744">
            <v>1365.15</v>
          </cell>
          <cell r="Q744">
            <v>1350.96</v>
          </cell>
          <cell r="S744">
            <v>1369.65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  <cell r="G745">
            <v>540.91</v>
          </cell>
          <cell r="M745">
            <v>601.1</v>
          </cell>
          <cell r="O745">
            <v>610.66</v>
          </cell>
          <cell r="Q745">
            <v>598.01</v>
          </cell>
          <cell r="S745">
            <v>615.46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  <cell r="G746">
            <v>524.20000000000005</v>
          </cell>
          <cell r="M746">
            <v>582.51</v>
          </cell>
          <cell r="O746">
            <v>591.71</v>
          </cell>
          <cell r="Q746">
            <v>579.64</v>
          </cell>
          <cell r="S746">
            <v>596.34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  <cell r="G747">
            <v>737.95</v>
          </cell>
          <cell r="M747">
            <v>820.1</v>
          </cell>
          <cell r="O747">
            <v>833.32</v>
          </cell>
          <cell r="Q747">
            <v>815.85</v>
          </cell>
          <cell r="S747">
            <v>839.88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  <cell r="G748">
            <v>938.94</v>
          </cell>
          <cell r="M748">
            <v>1043.45</v>
          </cell>
          <cell r="O748">
            <v>1060.18</v>
          </cell>
          <cell r="Q748">
            <v>1038.28</v>
          </cell>
          <cell r="S748">
            <v>1068.48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  <cell r="G749">
            <v>1104.49</v>
          </cell>
          <cell r="M749">
            <v>1227.46</v>
          </cell>
          <cell r="O749">
            <v>1247.31</v>
          </cell>
          <cell r="Q749">
            <v>1222.07</v>
          </cell>
          <cell r="S749">
            <v>1256.96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  <cell r="G750">
            <v>1376.38</v>
          </cell>
          <cell r="M750">
            <v>1529.53</v>
          </cell>
          <cell r="O750">
            <v>1554.04</v>
          </cell>
          <cell r="Q750">
            <v>1523.76</v>
          </cell>
          <cell r="S750">
            <v>1565.9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  <cell r="G751">
            <v>643.64</v>
          </cell>
          <cell r="M751">
            <v>715.22</v>
          </cell>
          <cell r="O751">
            <v>726.46</v>
          </cell>
          <cell r="Q751">
            <v>711.4</v>
          </cell>
          <cell r="S751">
            <v>732.19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  <cell r="G752">
            <v>624.15</v>
          </cell>
          <cell r="M752">
            <v>693.54</v>
          </cell>
          <cell r="O752">
            <v>704.35</v>
          </cell>
          <cell r="Q752">
            <v>689.97</v>
          </cell>
          <cell r="S752">
            <v>709.88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  <cell r="G753">
            <v>860.14</v>
          </cell>
          <cell r="M753">
            <v>955.86</v>
          </cell>
          <cell r="O753">
            <v>971.12</v>
          </cell>
          <cell r="Q753">
            <v>950.68</v>
          </cell>
          <cell r="S753">
            <v>978.8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  <cell r="G754">
            <v>1068.9000000000001</v>
          </cell>
          <cell r="M754">
            <v>1187.8399999999999</v>
          </cell>
          <cell r="O754">
            <v>1206.74</v>
          </cell>
          <cell r="Q754">
            <v>1181.69</v>
          </cell>
          <cell r="S754">
            <v>1216.23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  <cell r="G755">
            <v>1245.02</v>
          </cell>
          <cell r="M755">
            <v>1383.59</v>
          </cell>
          <cell r="O755">
            <v>1405.78</v>
          </cell>
          <cell r="Q755">
            <v>1377.12</v>
          </cell>
          <cell r="S755">
            <v>1416.72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  <cell r="G756">
            <v>1513.9</v>
          </cell>
          <cell r="M756">
            <v>1682.39</v>
          </cell>
          <cell r="O756">
            <v>1709.41</v>
          </cell>
          <cell r="Q756">
            <v>1675.34</v>
          </cell>
          <cell r="S756">
            <v>1722.57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  <cell r="G757">
            <v>749.15</v>
          </cell>
          <cell r="M757">
            <v>832.45</v>
          </cell>
          <cell r="O757">
            <v>845.41</v>
          </cell>
          <cell r="Q757">
            <v>827.85</v>
          </cell>
          <cell r="S757">
            <v>852.1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  <cell r="G758">
            <v>732.45</v>
          </cell>
          <cell r="M758">
            <v>813.86</v>
          </cell>
          <cell r="O758">
            <v>826.46</v>
          </cell>
          <cell r="Q758">
            <v>809.48</v>
          </cell>
          <cell r="S758">
            <v>832.98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  <cell r="G759">
            <v>990.68</v>
          </cell>
          <cell r="M759">
            <v>1100.92</v>
          </cell>
          <cell r="O759">
            <v>1118.3900000000001</v>
          </cell>
          <cell r="Q759">
            <v>1094.7</v>
          </cell>
          <cell r="S759">
            <v>1127.27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  <cell r="G760">
            <v>1212.79</v>
          </cell>
          <cell r="M760">
            <v>1347.73</v>
          </cell>
          <cell r="O760">
            <v>1369.08</v>
          </cell>
          <cell r="Q760">
            <v>1340.41</v>
          </cell>
          <cell r="S760">
            <v>1379.9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  <cell r="G761">
            <v>1396.68</v>
          </cell>
          <cell r="M761">
            <v>1552.1</v>
          </cell>
          <cell r="O761">
            <v>1576.88</v>
          </cell>
          <cell r="Q761">
            <v>1544.42</v>
          </cell>
          <cell r="S761">
            <v>1589.22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  <cell r="G762">
            <v>1682.79</v>
          </cell>
          <cell r="M762">
            <v>1870.06</v>
          </cell>
          <cell r="O762">
            <v>1899.96</v>
          </cell>
          <cell r="Q762">
            <v>1861.63</v>
          </cell>
          <cell r="S762">
            <v>1914.69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  <cell r="G763">
            <v>721.97</v>
          </cell>
          <cell r="M763">
            <v>802.82</v>
          </cell>
          <cell r="O763">
            <v>817.12</v>
          </cell>
          <cell r="Q763">
            <v>801.54</v>
          </cell>
          <cell r="S763">
            <v>823.07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  <cell r="G764">
            <v>700.67</v>
          </cell>
          <cell r="M764">
            <v>778.97</v>
          </cell>
          <cell r="O764">
            <v>792.86</v>
          </cell>
          <cell r="Q764">
            <v>777.95</v>
          </cell>
          <cell r="S764">
            <v>798.6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  <cell r="G765">
            <v>834.3</v>
          </cell>
          <cell r="M765">
            <v>927.54</v>
          </cell>
          <cell r="O765">
            <v>944.03</v>
          </cell>
          <cell r="Q765">
            <v>925.28</v>
          </cell>
          <cell r="S765">
            <v>951.05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  <cell r="G766">
            <v>1001.03</v>
          </cell>
          <cell r="M766">
            <v>1112.97</v>
          </cell>
          <cell r="O766">
            <v>1133.06</v>
          </cell>
          <cell r="Q766">
            <v>1110.69</v>
          </cell>
          <cell r="S766">
            <v>1141.4100000000001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  <cell r="G767">
            <v>1170.56</v>
          </cell>
          <cell r="M767">
            <v>1301.3800000000001</v>
          </cell>
          <cell r="O767">
            <v>1324.59</v>
          </cell>
          <cell r="Q767">
            <v>1298.58</v>
          </cell>
          <cell r="S767">
            <v>1334.37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  <cell r="G768">
            <v>1437.04</v>
          </cell>
          <cell r="M768">
            <v>1597.58</v>
          </cell>
          <cell r="O768">
            <v>1625.81</v>
          </cell>
          <cell r="Q768">
            <v>1594.45</v>
          </cell>
          <cell r="S768">
            <v>1637.76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  <cell r="G769">
            <v>831.77</v>
          </cell>
          <cell r="M769">
            <v>924.63</v>
          </cell>
          <cell r="O769">
            <v>940.74</v>
          </cell>
          <cell r="Q769">
            <v>922.58</v>
          </cell>
          <cell r="S769">
            <v>947.69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  <cell r="G770">
            <v>815.06</v>
          </cell>
          <cell r="M770">
            <v>906.05</v>
          </cell>
          <cell r="O770">
            <v>921.79</v>
          </cell>
          <cell r="Q770">
            <v>904.21</v>
          </cell>
          <cell r="S770">
            <v>928.57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  <cell r="G771">
            <v>960.38</v>
          </cell>
          <cell r="M771">
            <v>1067.6199999999999</v>
          </cell>
          <cell r="O771">
            <v>1086.21</v>
          </cell>
          <cell r="Q771">
            <v>1064.4000000000001</v>
          </cell>
          <cell r="S771">
            <v>1094.3800000000001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  <cell r="G772">
            <v>1111.52</v>
          </cell>
          <cell r="M772">
            <v>1235.83</v>
          </cell>
          <cell r="O772">
            <v>1258.0999999999999</v>
          </cell>
          <cell r="Q772">
            <v>1232.32</v>
          </cell>
          <cell r="S772">
            <v>1267.54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  <cell r="G773">
            <v>1311.08</v>
          </cell>
          <cell r="M773">
            <v>1457.51</v>
          </cell>
          <cell r="O773">
            <v>1483.06</v>
          </cell>
          <cell r="Q773">
            <v>1453.64</v>
          </cell>
          <cell r="S773">
            <v>1494.13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  <cell r="G774">
            <v>1592.01</v>
          </cell>
          <cell r="M774">
            <v>1769.75</v>
          </cell>
          <cell r="O774">
            <v>1800.58</v>
          </cell>
          <cell r="Q774">
            <v>1765.44</v>
          </cell>
          <cell r="S774">
            <v>1813.95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  <cell r="G775">
            <v>986.4</v>
          </cell>
          <cell r="M775">
            <v>1099.27</v>
          </cell>
          <cell r="O775">
            <v>1117.4100000000001</v>
          </cell>
          <cell r="Q775">
            <v>1096.29</v>
          </cell>
          <cell r="S775">
            <v>1125.48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  <cell r="G776">
            <v>937.81</v>
          </cell>
          <cell r="M776">
            <v>1042.42</v>
          </cell>
          <cell r="O776">
            <v>1060.2</v>
          </cell>
          <cell r="Q776">
            <v>1039.6600000000001</v>
          </cell>
          <cell r="S776">
            <v>1068.0999999999999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  <cell r="G777">
            <v>1097.5999999999999</v>
          </cell>
          <cell r="M777">
            <v>1220.0899999999999</v>
          </cell>
          <cell r="O777">
            <v>1241.01</v>
          </cell>
          <cell r="Q777">
            <v>1215.77</v>
          </cell>
          <cell r="S777">
            <v>1250.45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  <cell r="G778">
            <v>1277.67</v>
          </cell>
          <cell r="M778">
            <v>1420.35</v>
          </cell>
          <cell r="O778">
            <v>1445.11</v>
          </cell>
          <cell r="Q778">
            <v>1415.88</v>
          </cell>
          <cell r="S778">
            <v>1456.02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  <cell r="G779">
            <v>1462.74</v>
          </cell>
          <cell r="M779">
            <v>1626.03</v>
          </cell>
          <cell r="O779">
            <v>1654.16</v>
          </cell>
          <cell r="Q779">
            <v>1620.94</v>
          </cell>
          <cell r="S779">
            <v>1666.64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  <cell r="G780">
            <v>1758.11</v>
          </cell>
          <cell r="M780">
            <v>1954.32</v>
          </cell>
          <cell r="O780">
            <v>1987.98</v>
          </cell>
          <cell r="Q780">
            <v>1948.67</v>
          </cell>
          <cell r="S780">
            <v>2002.88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  <cell r="G781">
            <v>442.45</v>
          </cell>
          <cell r="M781">
            <v>509.54</v>
          </cell>
          <cell r="O781">
            <v>562.11</v>
          </cell>
          <cell r="Q781">
            <v>537.12</v>
          </cell>
          <cell r="S781">
            <v>554.4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  <cell r="G782">
            <v>511.03</v>
          </cell>
          <cell r="M782">
            <v>592.39</v>
          </cell>
          <cell r="O782">
            <v>645.38</v>
          </cell>
          <cell r="Q782">
            <v>620.66999999999996</v>
          </cell>
          <cell r="S782">
            <v>638.73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  <cell r="G783">
            <v>576.21</v>
          </cell>
          <cell r="M783">
            <v>671.46</v>
          </cell>
          <cell r="O783">
            <v>724.79</v>
          </cell>
          <cell r="Q783">
            <v>700.49</v>
          </cell>
          <cell r="S783">
            <v>719.18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  <cell r="G784">
            <v>645.29</v>
          </cell>
          <cell r="M784">
            <v>754.91</v>
          </cell>
          <cell r="O784">
            <v>808.65</v>
          </cell>
          <cell r="Q784">
            <v>784.67</v>
          </cell>
          <cell r="S784">
            <v>804.14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  <cell r="G785">
            <v>710.83</v>
          </cell>
          <cell r="M785">
            <v>834.37</v>
          </cell>
          <cell r="O785">
            <v>888.46</v>
          </cell>
          <cell r="Q785">
            <v>864.87</v>
          </cell>
          <cell r="S785">
            <v>884.98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  <cell r="G786">
            <v>779.05</v>
          </cell>
          <cell r="M786">
            <v>916.83</v>
          </cell>
          <cell r="O786">
            <v>971.33</v>
          </cell>
          <cell r="Q786">
            <v>948.04</v>
          </cell>
          <cell r="S786">
            <v>968.91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  <cell r="G787">
            <v>844.73</v>
          </cell>
          <cell r="M787">
            <v>996.49</v>
          </cell>
          <cell r="O787">
            <v>1051.33</v>
          </cell>
          <cell r="Q787">
            <v>1028.49</v>
          </cell>
          <cell r="S787">
            <v>1049.98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  <cell r="G788">
            <v>59.04</v>
          </cell>
          <cell r="M788">
            <v>68.3</v>
          </cell>
          <cell r="O788">
            <v>68.849999999999994</v>
          </cell>
          <cell r="Q788">
            <v>67.930000000000007</v>
          </cell>
          <cell r="S788">
            <v>69.08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  <cell r="G789">
            <v>141.44999999999999</v>
          </cell>
          <cell r="M789">
            <v>156.36000000000001</v>
          </cell>
          <cell r="O789">
            <v>160.61000000000001</v>
          </cell>
          <cell r="Q789">
            <v>158.63</v>
          </cell>
          <cell r="S789">
            <v>160.9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  <cell r="G790">
            <v>200.51</v>
          </cell>
          <cell r="M790">
            <v>219.69</v>
          </cell>
          <cell r="O790">
            <v>226.37</v>
          </cell>
          <cell r="Q790">
            <v>223.11</v>
          </cell>
          <cell r="S790">
            <v>226.87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  <cell r="G791">
            <v>290.27</v>
          </cell>
          <cell r="M791">
            <v>316.49</v>
          </cell>
          <cell r="O791">
            <v>326.72000000000003</v>
          </cell>
          <cell r="Q791">
            <v>321.83</v>
          </cell>
          <cell r="S791">
            <v>327.41000000000003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  <cell r="G792">
            <v>392.57</v>
          </cell>
          <cell r="M792">
            <v>426.67</v>
          </cell>
          <cell r="O792">
            <v>441.13</v>
          </cell>
          <cell r="Q792">
            <v>434.7</v>
          </cell>
          <cell r="S792">
            <v>441.96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  <cell r="G793">
            <v>589.83000000000004</v>
          </cell>
          <cell r="M793">
            <v>638.17999999999995</v>
          </cell>
          <cell r="O793">
            <v>661.36</v>
          </cell>
          <cell r="Q793">
            <v>652.57000000000005</v>
          </cell>
          <cell r="S793">
            <v>662.25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  <cell r="G794">
            <v>90.17</v>
          </cell>
          <cell r="M794">
            <v>99.78</v>
          </cell>
          <cell r="O794">
            <v>101.81</v>
          </cell>
          <cell r="Q794">
            <v>98.56</v>
          </cell>
          <cell r="S794">
            <v>102.76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  <cell r="G795">
            <v>109.42</v>
          </cell>
          <cell r="M795">
            <v>120.95</v>
          </cell>
          <cell r="O795">
            <v>123.46</v>
          </cell>
          <cell r="Q795">
            <v>119.44</v>
          </cell>
          <cell r="S795">
            <v>124.64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  <cell r="G796">
            <v>158.63999999999999</v>
          </cell>
          <cell r="M796">
            <v>176.2</v>
          </cell>
          <cell r="O796">
            <v>181.44</v>
          </cell>
          <cell r="Q796">
            <v>178.45</v>
          </cell>
          <cell r="S796">
            <v>182.42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  <cell r="G797">
            <v>137.9</v>
          </cell>
          <cell r="M797">
            <v>153.11000000000001</v>
          </cell>
          <cell r="O797">
            <v>157.61000000000001</v>
          </cell>
          <cell r="Q797">
            <v>154.88999999999999</v>
          </cell>
          <cell r="S797">
            <v>158.49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  <cell r="G798">
            <v>124.09</v>
          </cell>
          <cell r="M798">
            <v>137.72999999999999</v>
          </cell>
          <cell r="O798">
            <v>141.74</v>
          </cell>
          <cell r="Q798">
            <v>139.21</v>
          </cell>
          <cell r="S798">
            <v>142.56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  <cell r="G799">
            <v>117.12</v>
          </cell>
          <cell r="M799">
            <v>129.96</v>
          </cell>
          <cell r="O799">
            <v>133.72999999999999</v>
          </cell>
          <cell r="Q799">
            <v>131.29</v>
          </cell>
          <cell r="S799">
            <v>134.52000000000001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  <cell r="G800">
            <v>79.02</v>
          </cell>
          <cell r="M800">
            <v>88.19</v>
          </cell>
          <cell r="O800">
            <v>91.29</v>
          </cell>
          <cell r="Q800">
            <v>90.43</v>
          </cell>
          <cell r="S800">
            <v>91.57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  <cell r="G801">
            <v>148.72999999999999</v>
          </cell>
          <cell r="M801">
            <v>188.86</v>
          </cell>
          <cell r="O801">
            <v>194.39</v>
          </cell>
          <cell r="Q801">
            <v>192.07</v>
          </cell>
          <cell r="S801">
            <v>192.14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  <cell r="G802">
            <v>25.9</v>
          </cell>
          <cell r="M802">
            <v>30.26</v>
          </cell>
          <cell r="O802">
            <v>30.27</v>
          </cell>
          <cell r="Q802">
            <v>29.95</v>
          </cell>
          <cell r="S802">
            <v>29.82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  <cell r="G803">
            <v>8.43</v>
          </cell>
          <cell r="M803">
            <v>10.119999999999999</v>
          </cell>
          <cell r="O803">
            <v>10.119999999999999</v>
          </cell>
          <cell r="Q803">
            <v>10.119999999999999</v>
          </cell>
          <cell r="S803">
            <v>10.119999999999999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  <cell r="G804">
            <v>27.8</v>
          </cell>
          <cell r="M804">
            <v>31.46</v>
          </cell>
          <cell r="O804">
            <v>32.03</v>
          </cell>
          <cell r="Q804">
            <v>31.41</v>
          </cell>
          <cell r="S804">
            <v>32.880000000000003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  <cell r="G805">
            <v>93.01</v>
          </cell>
          <cell r="M805">
            <v>112.33</v>
          </cell>
          <cell r="O805">
            <v>125.07</v>
          </cell>
          <cell r="Q805">
            <v>125.87</v>
          </cell>
          <cell r="S805">
            <v>125.87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  <cell r="G806">
            <v>31.33</v>
          </cell>
          <cell r="M806">
            <v>34.75</v>
          </cell>
          <cell r="O806">
            <v>35.590000000000003</v>
          </cell>
          <cell r="Q806">
            <v>34.590000000000003</v>
          </cell>
          <cell r="S806">
            <v>35.909999999999997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  <cell r="G807">
            <v>39</v>
          </cell>
          <cell r="M807">
            <v>43.21</v>
          </cell>
          <cell r="O807">
            <v>44.28</v>
          </cell>
          <cell r="Q807">
            <v>43.04</v>
          </cell>
          <cell r="S807">
            <v>44.69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  <cell r="G808">
            <v>46.37</v>
          </cell>
          <cell r="M808">
            <v>51.38</v>
          </cell>
          <cell r="O808">
            <v>52.64</v>
          </cell>
          <cell r="Q808">
            <v>51.15</v>
          </cell>
          <cell r="S808">
            <v>53.12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  <cell r="G809">
            <v>52.65</v>
          </cell>
          <cell r="M809">
            <v>58.29</v>
          </cell>
          <cell r="O809">
            <v>59.73</v>
          </cell>
          <cell r="Q809">
            <v>58</v>
          </cell>
          <cell r="S809">
            <v>60.28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  <cell r="G810">
            <v>66.75</v>
          </cell>
          <cell r="M810">
            <v>73.989999999999995</v>
          </cell>
          <cell r="O810">
            <v>75.87</v>
          </cell>
          <cell r="Q810">
            <v>73.819999999999993</v>
          </cell>
          <cell r="S810">
            <v>76.540000000000006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  <cell r="G811">
            <v>92.9</v>
          </cell>
          <cell r="M811">
            <v>102.94</v>
          </cell>
          <cell r="O811">
            <v>105.47</v>
          </cell>
          <cell r="Q811">
            <v>102.48</v>
          </cell>
          <cell r="S811">
            <v>106.44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  <cell r="G812">
            <v>105.15</v>
          </cell>
          <cell r="M812">
            <v>116.41</v>
          </cell>
          <cell r="O812">
            <v>119.28</v>
          </cell>
          <cell r="Q812">
            <v>115.84</v>
          </cell>
          <cell r="S812">
            <v>120.39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  <cell r="G813">
            <v>129.72</v>
          </cell>
          <cell r="M813">
            <v>143.77000000000001</v>
          </cell>
          <cell r="O813">
            <v>147.33000000000001</v>
          </cell>
          <cell r="Q813">
            <v>143.22999999999999</v>
          </cell>
          <cell r="S813">
            <v>148.66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  <cell r="G814">
            <v>136.16999999999999</v>
          </cell>
          <cell r="M814">
            <v>150.86000000000001</v>
          </cell>
          <cell r="O814">
            <v>154.47999999999999</v>
          </cell>
          <cell r="Q814">
            <v>150.01</v>
          </cell>
          <cell r="S814">
            <v>155.93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  <cell r="G815">
            <v>157.81</v>
          </cell>
          <cell r="M815">
            <v>174.71</v>
          </cell>
          <cell r="O815">
            <v>179.01</v>
          </cell>
          <cell r="Q815">
            <v>173.85</v>
          </cell>
          <cell r="S815">
            <v>180.68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  <cell r="G816">
            <v>192.19</v>
          </cell>
          <cell r="M816">
            <v>212.96</v>
          </cell>
          <cell r="O816">
            <v>218.2</v>
          </cell>
          <cell r="Q816">
            <v>212.05</v>
          </cell>
          <cell r="S816">
            <v>220.2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  <cell r="G817">
            <v>3.36</v>
          </cell>
          <cell r="M817">
            <v>3.92</v>
          </cell>
          <cell r="O817">
            <v>3.92</v>
          </cell>
          <cell r="Q817">
            <v>3.85</v>
          </cell>
          <cell r="S817">
            <v>3.85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  <cell r="G818">
            <v>1.1399999999999999</v>
          </cell>
          <cell r="M818">
            <v>0.84</v>
          </cell>
          <cell r="O818">
            <v>0.86</v>
          </cell>
          <cell r="Q818">
            <v>0.84</v>
          </cell>
          <cell r="S818">
            <v>0.85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  <cell r="G819">
            <v>47.78</v>
          </cell>
          <cell r="M819">
            <v>55.63</v>
          </cell>
          <cell r="O819">
            <v>56.22</v>
          </cell>
          <cell r="Q819">
            <v>55.59</v>
          </cell>
          <cell r="S819">
            <v>57.06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  <cell r="G820">
            <v>27.48</v>
          </cell>
          <cell r="M820">
            <v>31.54</v>
          </cell>
          <cell r="O820">
            <v>32.03</v>
          </cell>
          <cell r="Q820">
            <v>31.5</v>
          </cell>
          <cell r="S820">
            <v>32.729999999999997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  <cell r="G821">
            <v>123.04</v>
          </cell>
          <cell r="M821">
            <v>136.59</v>
          </cell>
          <cell r="O821">
            <v>139.43</v>
          </cell>
          <cell r="Q821">
            <v>135.06</v>
          </cell>
          <cell r="S821">
            <v>140.97999999999999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  <cell r="G822">
            <v>26.67</v>
          </cell>
          <cell r="M822">
            <v>33.06</v>
          </cell>
          <cell r="O822">
            <v>33.17</v>
          </cell>
          <cell r="Q822">
            <v>33.01</v>
          </cell>
          <cell r="S822">
            <v>33.21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  <cell r="G823">
            <v>124.7</v>
          </cell>
          <cell r="M823">
            <v>145.96</v>
          </cell>
          <cell r="O823">
            <v>138.34</v>
          </cell>
          <cell r="Q823">
            <v>137.43</v>
          </cell>
          <cell r="S823">
            <v>138.84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  <cell r="G824">
            <v>185.44</v>
          </cell>
          <cell r="M824">
            <v>196.56</v>
          </cell>
          <cell r="O824">
            <v>196.56</v>
          </cell>
          <cell r="Q824">
            <v>218.81</v>
          </cell>
          <cell r="S824">
            <v>218.81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  <cell r="G825">
            <v>208.05</v>
          </cell>
          <cell r="M825">
            <v>220.52</v>
          </cell>
          <cell r="O825">
            <v>220.52</v>
          </cell>
          <cell r="Q825">
            <v>245.49</v>
          </cell>
          <cell r="S825">
            <v>245.49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  <cell r="G826">
            <v>230.67</v>
          </cell>
          <cell r="M826">
            <v>244.38</v>
          </cell>
          <cell r="O826">
            <v>244.38</v>
          </cell>
          <cell r="Q826">
            <v>272.19</v>
          </cell>
          <cell r="S826">
            <v>272.19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  <cell r="G827">
            <v>218.61</v>
          </cell>
          <cell r="M827">
            <v>231.72</v>
          </cell>
          <cell r="O827">
            <v>231.72</v>
          </cell>
          <cell r="Q827">
            <v>257.95</v>
          </cell>
          <cell r="S827">
            <v>257.95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  <cell r="G828">
            <v>245.74</v>
          </cell>
          <cell r="M828">
            <v>260.49</v>
          </cell>
          <cell r="O828">
            <v>260.49</v>
          </cell>
          <cell r="Q828">
            <v>289.97000000000003</v>
          </cell>
          <cell r="S828">
            <v>289.97000000000003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  <cell r="G829">
            <v>271.38</v>
          </cell>
          <cell r="M829">
            <v>287.66000000000003</v>
          </cell>
          <cell r="O829">
            <v>287.66000000000003</v>
          </cell>
          <cell r="Q829">
            <v>324.2</v>
          </cell>
          <cell r="S829">
            <v>324.2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  <cell r="G830">
            <v>398.04</v>
          </cell>
          <cell r="M830">
            <v>421.92</v>
          </cell>
          <cell r="O830">
            <v>421.92</v>
          </cell>
          <cell r="Q830">
            <v>469.68</v>
          </cell>
          <cell r="S830">
            <v>469.68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  <cell r="G831">
            <v>530.41999999999996</v>
          </cell>
          <cell r="M831">
            <v>562.24</v>
          </cell>
          <cell r="O831">
            <v>562.24</v>
          </cell>
          <cell r="Q831">
            <v>625.9</v>
          </cell>
          <cell r="S831">
            <v>625.9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  <cell r="G832">
            <v>470.28</v>
          </cell>
          <cell r="M832">
            <v>517.65</v>
          </cell>
          <cell r="O832">
            <v>535.33000000000004</v>
          </cell>
          <cell r="Q832">
            <v>524.22</v>
          </cell>
          <cell r="S832">
            <v>539.16999999999996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  <cell r="G833">
            <v>227.24</v>
          </cell>
          <cell r="M833">
            <v>248.06</v>
          </cell>
          <cell r="O833">
            <v>254.14</v>
          </cell>
          <cell r="Q833">
            <v>244.32</v>
          </cell>
          <cell r="S833">
            <v>256.86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  <cell r="G834">
            <v>54.44</v>
          </cell>
          <cell r="M834">
            <v>63.72</v>
          </cell>
          <cell r="O834">
            <v>63.72</v>
          </cell>
          <cell r="Q834">
            <v>62.93</v>
          </cell>
          <cell r="S834">
            <v>62.93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  <cell r="G835">
            <v>776.35</v>
          </cell>
          <cell r="M835">
            <v>859.06</v>
          </cell>
          <cell r="O835">
            <v>882.36</v>
          </cell>
          <cell r="Q835">
            <v>881.64</v>
          </cell>
          <cell r="S835">
            <v>893.71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  <cell r="G836">
            <v>75.650000000000006</v>
          </cell>
          <cell r="M836">
            <v>85.2</v>
          </cell>
          <cell r="O836">
            <v>86.05</v>
          </cell>
          <cell r="Q836">
            <v>86.03</v>
          </cell>
          <cell r="S836">
            <v>86.08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  <cell r="G837">
            <v>39739.339999999997</v>
          </cell>
          <cell r="M837">
            <v>40019.26</v>
          </cell>
          <cell r="O837">
            <v>40044.01</v>
          </cell>
          <cell r="Q837">
            <v>40004.67</v>
          </cell>
          <cell r="S837">
            <v>40055.39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  <cell r="G838">
            <v>12.2</v>
          </cell>
          <cell r="M838">
            <v>14.91</v>
          </cell>
          <cell r="O838">
            <v>15.13</v>
          </cell>
          <cell r="Q838">
            <v>15.44</v>
          </cell>
          <cell r="S838">
            <v>14.52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  <cell r="G839">
            <v>9.64</v>
          </cell>
          <cell r="M839">
            <v>11.54</v>
          </cell>
          <cell r="O839">
            <v>11.7</v>
          </cell>
          <cell r="Q839">
            <v>12.02</v>
          </cell>
          <cell r="S839">
            <v>11.56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  <cell r="G840">
            <v>5.53</v>
          </cell>
          <cell r="M840">
            <v>7.8</v>
          </cell>
          <cell r="O840">
            <v>7.83</v>
          </cell>
          <cell r="Q840">
            <v>8.1199999999999992</v>
          </cell>
          <cell r="S840">
            <v>8.1199999999999992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  <cell r="G841">
            <v>0.42</v>
          </cell>
          <cell r="M841">
            <v>0.46</v>
          </cell>
          <cell r="O841">
            <v>0.47</v>
          </cell>
          <cell r="Q841">
            <v>0.45</v>
          </cell>
          <cell r="S841">
            <v>0.45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  <cell r="G842">
            <v>0.47</v>
          </cell>
          <cell r="M842">
            <v>0.53</v>
          </cell>
          <cell r="O842">
            <v>0.53</v>
          </cell>
          <cell r="Q842">
            <v>0.51</v>
          </cell>
          <cell r="S842">
            <v>0.51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  <cell r="G843">
            <v>0.32</v>
          </cell>
          <cell r="M843">
            <v>0.35</v>
          </cell>
          <cell r="O843">
            <v>0.36</v>
          </cell>
          <cell r="Q843">
            <v>0.35</v>
          </cell>
          <cell r="S843">
            <v>0.35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  <cell r="G844">
            <v>0.32</v>
          </cell>
          <cell r="M844">
            <v>0.36</v>
          </cell>
          <cell r="O844">
            <v>0.36</v>
          </cell>
          <cell r="Q844">
            <v>0.35</v>
          </cell>
          <cell r="S844">
            <v>0.35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  <cell r="G845">
            <v>0.35</v>
          </cell>
          <cell r="M845">
            <v>0.39</v>
          </cell>
          <cell r="O845">
            <v>0.4</v>
          </cell>
          <cell r="Q845">
            <v>0.38</v>
          </cell>
          <cell r="S845">
            <v>0.38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  <cell r="G846">
            <v>0.21</v>
          </cell>
          <cell r="M846">
            <v>0.23</v>
          </cell>
          <cell r="O846">
            <v>0.24</v>
          </cell>
          <cell r="Q846">
            <v>0.23</v>
          </cell>
          <cell r="S846">
            <v>0.23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  <cell r="G848">
            <v>6.5</v>
          </cell>
          <cell r="M848">
            <v>6.73</v>
          </cell>
          <cell r="O848">
            <v>6.81</v>
          </cell>
          <cell r="Q848">
            <v>6.71</v>
          </cell>
          <cell r="S848">
            <v>6.71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  <cell r="G849">
            <v>9.89</v>
          </cell>
          <cell r="M849">
            <v>10.41</v>
          </cell>
          <cell r="O849">
            <v>10.57</v>
          </cell>
          <cell r="Q849">
            <v>10.37</v>
          </cell>
          <cell r="S849">
            <v>10.37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  <cell r="G850">
            <v>0.15</v>
          </cell>
          <cell r="M850">
            <v>0.15</v>
          </cell>
          <cell r="O850">
            <v>0.15</v>
          </cell>
          <cell r="Q850">
            <v>0.15</v>
          </cell>
          <cell r="S850">
            <v>0.15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  <cell r="G851">
            <v>7.48</v>
          </cell>
          <cell r="M851">
            <v>7.74</v>
          </cell>
          <cell r="O851">
            <v>7.84</v>
          </cell>
          <cell r="Q851">
            <v>7.72</v>
          </cell>
          <cell r="S851">
            <v>7.72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  <cell r="G852">
            <v>11.61</v>
          </cell>
          <cell r="M852">
            <v>12.45</v>
          </cell>
          <cell r="O852">
            <v>12.57</v>
          </cell>
          <cell r="Q852">
            <v>12.32</v>
          </cell>
          <cell r="S852">
            <v>12.32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  <cell r="G853">
            <v>17.2</v>
          </cell>
          <cell r="M853">
            <v>19.63</v>
          </cell>
          <cell r="O853">
            <v>19.899999999999999</v>
          </cell>
          <cell r="Q853">
            <v>19.63</v>
          </cell>
          <cell r="S853">
            <v>20.28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  <cell r="G854">
            <v>37.79</v>
          </cell>
          <cell r="M854">
            <v>44.64</v>
          </cell>
          <cell r="O854">
            <v>45.27</v>
          </cell>
          <cell r="Q854">
            <v>44.67</v>
          </cell>
          <cell r="S854">
            <v>46.63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  <cell r="G855">
            <v>35.979999999999997</v>
          </cell>
          <cell r="M855">
            <v>37.99</v>
          </cell>
          <cell r="O855">
            <v>39.04</v>
          </cell>
          <cell r="Q855">
            <v>37.33</v>
          </cell>
          <cell r="S855">
            <v>39.4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  <cell r="G856">
            <v>0.13</v>
          </cell>
          <cell r="M856">
            <v>0.14000000000000001</v>
          </cell>
          <cell r="O856">
            <v>0.14000000000000001</v>
          </cell>
          <cell r="Q856">
            <v>0.14000000000000001</v>
          </cell>
          <cell r="S856">
            <v>0.14000000000000001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  <cell r="G857">
            <v>0.09</v>
          </cell>
          <cell r="M857">
            <v>0.1</v>
          </cell>
          <cell r="O857">
            <v>0.1</v>
          </cell>
          <cell r="Q857">
            <v>0.1</v>
          </cell>
          <cell r="S857">
            <v>0.1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  <cell r="G858">
            <v>0.35</v>
          </cell>
          <cell r="M858">
            <v>0.41</v>
          </cell>
          <cell r="O858">
            <v>0.41</v>
          </cell>
          <cell r="Q858">
            <v>0.4</v>
          </cell>
          <cell r="S858">
            <v>0.41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  <cell r="G859">
            <v>0.18</v>
          </cell>
          <cell r="M859">
            <v>0.21</v>
          </cell>
          <cell r="O859">
            <v>0.21</v>
          </cell>
          <cell r="Q859">
            <v>0.2</v>
          </cell>
          <cell r="S859">
            <v>0.2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  <cell r="G860">
            <v>0.49</v>
          </cell>
          <cell r="M860">
            <v>0.56999999999999995</v>
          </cell>
          <cell r="O860">
            <v>0.56999999999999995</v>
          </cell>
          <cell r="Q860">
            <v>0.56000000000000005</v>
          </cell>
          <cell r="S860">
            <v>0.56999999999999995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  <cell r="G861">
            <v>0.46</v>
          </cell>
          <cell r="M861">
            <v>0.53</v>
          </cell>
          <cell r="O861">
            <v>0.54</v>
          </cell>
          <cell r="Q861">
            <v>0.53</v>
          </cell>
          <cell r="S861">
            <v>0.54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  <cell r="G862">
            <v>0.52</v>
          </cell>
          <cell r="M862">
            <v>0.6</v>
          </cell>
          <cell r="O862">
            <v>0.61</v>
          </cell>
          <cell r="Q862">
            <v>0.6</v>
          </cell>
          <cell r="S862">
            <v>0.61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  <cell r="G863">
            <v>1.48</v>
          </cell>
          <cell r="M863">
            <v>1.71</v>
          </cell>
          <cell r="O863">
            <v>1.72</v>
          </cell>
          <cell r="Q863">
            <v>1.68</v>
          </cell>
          <cell r="S863">
            <v>1.72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  <cell r="G864">
            <v>1.47</v>
          </cell>
          <cell r="M864">
            <v>1.69</v>
          </cell>
          <cell r="O864">
            <v>1.7</v>
          </cell>
          <cell r="Q864">
            <v>1.67</v>
          </cell>
          <cell r="S864">
            <v>1.71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  <cell r="G865">
            <v>1.6</v>
          </cell>
          <cell r="M865">
            <v>1.85</v>
          </cell>
          <cell r="O865">
            <v>1.86</v>
          </cell>
          <cell r="Q865">
            <v>1.82</v>
          </cell>
          <cell r="S865">
            <v>1.86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  <cell r="G866">
            <v>2.11</v>
          </cell>
          <cell r="M866">
            <v>2.4300000000000002</v>
          </cell>
          <cell r="O866">
            <v>2.44</v>
          </cell>
          <cell r="Q866">
            <v>2.39</v>
          </cell>
          <cell r="S866">
            <v>2.44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  <cell r="G867">
            <v>2.13</v>
          </cell>
          <cell r="M867">
            <v>2.4500000000000002</v>
          </cell>
          <cell r="O867">
            <v>2.4700000000000002</v>
          </cell>
          <cell r="Q867">
            <v>2.41</v>
          </cell>
          <cell r="S867">
            <v>2.46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  <cell r="G868">
            <v>2.2799999999999998</v>
          </cell>
          <cell r="M868">
            <v>2.62</v>
          </cell>
          <cell r="O868">
            <v>2.64</v>
          </cell>
          <cell r="Q868">
            <v>2.58</v>
          </cell>
          <cell r="S868">
            <v>2.63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  <cell r="G869">
            <v>0.51</v>
          </cell>
          <cell r="M869">
            <v>0.59</v>
          </cell>
          <cell r="O869">
            <v>0.59</v>
          </cell>
          <cell r="Q869">
            <v>0.57999999999999996</v>
          </cell>
          <cell r="S869">
            <v>0.59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  <cell r="G870">
            <v>0.92</v>
          </cell>
          <cell r="M870">
            <v>1.07</v>
          </cell>
          <cell r="O870">
            <v>1.07</v>
          </cell>
          <cell r="Q870">
            <v>1.05</v>
          </cell>
          <cell r="S870">
            <v>1.06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  <cell r="G871">
            <v>26</v>
          </cell>
          <cell r="M871">
            <v>29.71</v>
          </cell>
          <cell r="O871">
            <v>29.78</v>
          </cell>
          <cell r="Q871">
            <v>29.51</v>
          </cell>
          <cell r="S871">
            <v>29.51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  <cell r="G872">
            <v>17.82</v>
          </cell>
          <cell r="M872">
            <v>19.87</v>
          </cell>
          <cell r="O872">
            <v>19.96</v>
          </cell>
          <cell r="Q872">
            <v>19.559999999999999</v>
          </cell>
          <cell r="S872">
            <v>19.559999999999999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  <cell r="G873">
            <v>20.87</v>
          </cell>
          <cell r="M873">
            <v>23.8</v>
          </cell>
          <cell r="O873">
            <v>23.8</v>
          </cell>
          <cell r="Q873">
            <v>23.26</v>
          </cell>
          <cell r="S873">
            <v>23.26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  <cell r="G874">
            <v>60.43</v>
          </cell>
          <cell r="M874">
            <v>64.95</v>
          </cell>
          <cell r="O874">
            <v>65.11</v>
          </cell>
          <cell r="Q874">
            <v>78.69</v>
          </cell>
          <cell r="S874">
            <v>62.94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  <cell r="G875">
            <v>14.12</v>
          </cell>
          <cell r="M875">
            <v>16.22</v>
          </cell>
          <cell r="O875">
            <v>16.22</v>
          </cell>
          <cell r="Q875">
            <v>15.89</v>
          </cell>
          <cell r="S875">
            <v>15.89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  <cell r="G876">
            <v>36.840000000000003</v>
          </cell>
          <cell r="M876">
            <v>43.11</v>
          </cell>
          <cell r="O876">
            <v>43.5</v>
          </cell>
          <cell r="Q876">
            <v>43</v>
          </cell>
          <cell r="S876">
            <v>44.07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  <cell r="G877">
            <v>35.82</v>
          </cell>
          <cell r="M877">
            <v>41.72</v>
          </cell>
          <cell r="O877">
            <v>42.13</v>
          </cell>
          <cell r="Q877">
            <v>41.43</v>
          </cell>
          <cell r="S877">
            <v>42.51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  <cell r="G878">
            <v>23.66</v>
          </cell>
          <cell r="M878">
            <v>26.99</v>
          </cell>
          <cell r="O878">
            <v>26.99</v>
          </cell>
          <cell r="Q878">
            <v>26.39</v>
          </cell>
          <cell r="S878">
            <v>26.39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  <cell r="G879">
            <v>75.17</v>
          </cell>
          <cell r="M879">
            <v>83.64</v>
          </cell>
          <cell r="O879">
            <v>84.21</v>
          </cell>
          <cell r="Q879">
            <v>92.85</v>
          </cell>
          <cell r="S879">
            <v>83.6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  <cell r="G880">
            <v>16.399999999999999</v>
          </cell>
          <cell r="M880">
            <v>18.84</v>
          </cell>
          <cell r="O880">
            <v>18.84</v>
          </cell>
          <cell r="Q880">
            <v>18.46</v>
          </cell>
          <cell r="S880">
            <v>18.46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  <cell r="G881">
            <v>218.14</v>
          </cell>
          <cell r="M881">
            <v>237.8</v>
          </cell>
          <cell r="O881">
            <v>243.59</v>
          </cell>
          <cell r="Q881">
            <v>233.72</v>
          </cell>
          <cell r="S881">
            <v>246.49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  <cell r="G882">
            <v>5.77</v>
          </cell>
          <cell r="M882">
            <v>6.35</v>
          </cell>
          <cell r="O882">
            <v>6.65</v>
          </cell>
          <cell r="Q882">
            <v>6.48</v>
          </cell>
          <cell r="S882">
            <v>6.48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  <cell r="G883">
            <v>94.96</v>
          </cell>
          <cell r="M883">
            <v>110.07</v>
          </cell>
          <cell r="O883">
            <v>110.91</v>
          </cell>
          <cell r="Q883">
            <v>109.05</v>
          </cell>
          <cell r="S883">
            <v>109.05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  <cell r="G884">
            <v>3.69</v>
          </cell>
          <cell r="M884">
            <v>4.03</v>
          </cell>
          <cell r="O884">
            <v>4.24</v>
          </cell>
          <cell r="Q884">
            <v>4.13</v>
          </cell>
          <cell r="S884">
            <v>4.13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  <cell r="G885">
            <v>49.73</v>
          </cell>
          <cell r="M885">
            <v>58.21</v>
          </cell>
          <cell r="O885">
            <v>58.52</v>
          </cell>
          <cell r="Q885">
            <v>57.82</v>
          </cell>
          <cell r="S885">
            <v>57.82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  <cell r="G886">
            <v>5.81</v>
          </cell>
          <cell r="M886">
            <v>6.98</v>
          </cell>
          <cell r="O886">
            <v>6.98</v>
          </cell>
          <cell r="Q886">
            <v>6.98</v>
          </cell>
          <cell r="S886">
            <v>6.98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  <cell r="G887">
            <v>166.47</v>
          </cell>
          <cell r="M887">
            <v>183.45</v>
          </cell>
          <cell r="O887">
            <v>187.34</v>
          </cell>
          <cell r="Q887">
            <v>180.79</v>
          </cell>
          <cell r="S887">
            <v>189.32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  <cell r="G888">
            <v>209.35</v>
          </cell>
          <cell r="M888">
            <v>229.42</v>
          </cell>
          <cell r="O888">
            <v>234.67</v>
          </cell>
          <cell r="Q888">
            <v>225.85</v>
          </cell>
          <cell r="S888">
            <v>237.3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  <cell r="G889">
            <v>242.57</v>
          </cell>
          <cell r="M889">
            <v>268.77999999999997</v>
          </cell>
          <cell r="O889">
            <v>274.27</v>
          </cell>
          <cell r="Q889">
            <v>265.27</v>
          </cell>
          <cell r="S889">
            <v>277.31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  <cell r="G890">
            <v>180.21</v>
          </cell>
          <cell r="M890">
            <v>196.36</v>
          </cell>
          <cell r="O890">
            <v>200.78</v>
          </cell>
          <cell r="Q890">
            <v>193</v>
          </cell>
          <cell r="S890">
            <v>202.39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  <cell r="G891">
            <v>113.44</v>
          </cell>
          <cell r="M891">
            <v>125.25</v>
          </cell>
          <cell r="O891">
            <v>127.58</v>
          </cell>
          <cell r="Q891">
            <v>123.54</v>
          </cell>
          <cell r="S891">
            <v>128.30000000000001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  <cell r="G892">
            <v>3.89</v>
          </cell>
          <cell r="M892">
            <v>4.34</v>
          </cell>
          <cell r="O892">
            <v>4.55</v>
          </cell>
          <cell r="Q892">
            <v>4.55</v>
          </cell>
          <cell r="S892">
            <v>4.55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  <cell r="G893">
            <v>27.81</v>
          </cell>
          <cell r="M893">
            <v>30.76</v>
          </cell>
          <cell r="O893">
            <v>30.84</v>
          </cell>
          <cell r="Q893">
            <v>31.06</v>
          </cell>
          <cell r="S893">
            <v>31.01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  <cell r="G894">
            <v>13.94</v>
          </cell>
          <cell r="M894">
            <v>16.04</v>
          </cell>
          <cell r="O894">
            <v>16.04</v>
          </cell>
          <cell r="Q894">
            <v>15.98</v>
          </cell>
          <cell r="S894">
            <v>15.98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  <cell r="G895">
            <v>8.75</v>
          </cell>
          <cell r="M895">
            <v>10.5</v>
          </cell>
          <cell r="O895">
            <v>10.5</v>
          </cell>
          <cell r="Q895">
            <v>10.5</v>
          </cell>
          <cell r="S895">
            <v>10.5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  <cell r="G896">
            <v>2.14</v>
          </cell>
          <cell r="M896">
            <v>2.52</v>
          </cell>
          <cell r="O896">
            <v>2.5299999999999998</v>
          </cell>
          <cell r="Q896">
            <v>2.5</v>
          </cell>
          <cell r="S896">
            <v>2.5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  <cell r="G897">
            <v>15.79</v>
          </cell>
          <cell r="M897">
            <v>18.95</v>
          </cell>
          <cell r="O897">
            <v>18.95</v>
          </cell>
          <cell r="Q897">
            <v>18.95</v>
          </cell>
          <cell r="S897">
            <v>18.95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  <cell r="G898">
            <v>21.06</v>
          </cell>
          <cell r="M898">
            <v>25.27</v>
          </cell>
          <cell r="O898">
            <v>25.27</v>
          </cell>
          <cell r="Q898">
            <v>25.27</v>
          </cell>
          <cell r="S898">
            <v>25.27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  <cell r="G899">
            <v>3.82</v>
          </cell>
          <cell r="M899">
            <v>4.37</v>
          </cell>
          <cell r="O899">
            <v>4.37</v>
          </cell>
          <cell r="Q899">
            <v>4.26</v>
          </cell>
          <cell r="S899">
            <v>4.26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  <cell r="G900">
            <v>4.7699999999999996</v>
          </cell>
          <cell r="M900">
            <v>5.46</v>
          </cell>
          <cell r="O900">
            <v>5.46</v>
          </cell>
          <cell r="Q900">
            <v>5.32</v>
          </cell>
          <cell r="S900">
            <v>5.32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  <cell r="G901">
            <v>46.48</v>
          </cell>
          <cell r="M901">
            <v>50.78</v>
          </cell>
          <cell r="O901">
            <v>52.49</v>
          </cell>
          <cell r="Q901">
            <v>51.87</v>
          </cell>
          <cell r="S901">
            <v>62.39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  <cell r="G902">
            <v>852.26</v>
          </cell>
          <cell r="M902">
            <v>990.04</v>
          </cell>
          <cell r="O902">
            <v>1036.74</v>
          </cell>
          <cell r="Q902">
            <v>1034.93</v>
          </cell>
          <cell r="S902">
            <v>1036.1500000000001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  <cell r="G903">
            <v>1061.68</v>
          </cell>
          <cell r="M903">
            <v>1217.3399999999999</v>
          </cell>
          <cell r="O903">
            <v>1285.8</v>
          </cell>
          <cell r="Q903">
            <v>1283.8499999999999</v>
          </cell>
          <cell r="S903">
            <v>1285.08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  <cell r="G904">
            <v>928.35</v>
          </cell>
          <cell r="M904">
            <v>1074.95</v>
          </cell>
          <cell r="O904">
            <v>1085.56</v>
          </cell>
          <cell r="Q904">
            <v>1084.3599999999999</v>
          </cell>
          <cell r="S904">
            <v>1085.5899999999999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  <cell r="G905">
            <v>1155.49</v>
          </cell>
          <cell r="M905">
            <v>1322.33</v>
          </cell>
          <cell r="O905">
            <v>1346.44</v>
          </cell>
          <cell r="Q905">
            <v>1344.58</v>
          </cell>
          <cell r="S905">
            <v>1345.8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  <cell r="G906">
            <v>1667.71</v>
          </cell>
          <cell r="M906">
            <v>1957.4</v>
          </cell>
          <cell r="O906">
            <v>1958.05</v>
          </cell>
          <cell r="Q906">
            <v>1892.17</v>
          </cell>
          <cell r="S906">
            <v>1893.36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  <cell r="G907">
            <v>2013.11</v>
          </cell>
          <cell r="M907">
            <v>2434.67</v>
          </cell>
          <cell r="O907">
            <v>2435.4499999999998</v>
          </cell>
          <cell r="Q907">
            <v>2282.92</v>
          </cell>
          <cell r="S907">
            <v>2284.36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  <cell r="G908">
            <v>1700.88</v>
          </cell>
          <cell r="M908">
            <v>2030.38</v>
          </cell>
          <cell r="O908">
            <v>2031.03</v>
          </cell>
          <cell r="Q908">
            <v>1828.85</v>
          </cell>
          <cell r="S908">
            <v>1830.05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  <cell r="G909">
            <v>2222.9899999999998</v>
          </cell>
          <cell r="M909">
            <v>2441.5700000000002</v>
          </cell>
          <cell r="O909">
            <v>2442.35</v>
          </cell>
          <cell r="Q909">
            <v>2288.87</v>
          </cell>
          <cell r="S909">
            <v>2290.3000000000002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  <cell r="G910">
            <v>34.85</v>
          </cell>
          <cell r="M910">
            <v>40.54</v>
          </cell>
          <cell r="O910">
            <v>40.96</v>
          </cell>
          <cell r="Q910">
            <v>40.409999999999997</v>
          </cell>
          <cell r="S910">
            <v>41.48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  <cell r="G911">
            <v>8.75</v>
          </cell>
          <cell r="M911">
            <v>10.5</v>
          </cell>
          <cell r="O911">
            <v>10.5</v>
          </cell>
          <cell r="Q911">
            <v>10.5</v>
          </cell>
          <cell r="S911">
            <v>10.5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  <cell r="G912">
            <v>61.59</v>
          </cell>
          <cell r="M912">
            <v>72.58</v>
          </cell>
          <cell r="O912">
            <v>73.02</v>
          </cell>
          <cell r="Q912">
            <v>72.75</v>
          </cell>
          <cell r="S912">
            <v>74.23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  <cell r="G913">
            <v>40.799999999999997</v>
          </cell>
          <cell r="M913">
            <v>47.86</v>
          </cell>
          <cell r="O913">
            <v>48.23</v>
          </cell>
          <cell r="Q913">
            <v>48</v>
          </cell>
          <cell r="S913">
            <v>49.23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  <cell r="G914">
            <v>2.96</v>
          </cell>
          <cell r="M914">
            <v>3.46</v>
          </cell>
          <cell r="O914">
            <v>3.47</v>
          </cell>
          <cell r="Q914">
            <v>3.42</v>
          </cell>
          <cell r="S914">
            <v>3.42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  <cell r="G915">
            <v>3.17</v>
          </cell>
          <cell r="M915">
            <v>3.69</v>
          </cell>
          <cell r="O915">
            <v>3.7</v>
          </cell>
          <cell r="Q915">
            <v>3.64</v>
          </cell>
          <cell r="S915">
            <v>3.64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  <cell r="G916">
            <v>105.07</v>
          </cell>
          <cell r="M916">
            <v>110.09</v>
          </cell>
          <cell r="O916">
            <v>120.63</v>
          </cell>
          <cell r="Q916">
            <v>117.37</v>
          </cell>
          <cell r="S916">
            <v>117.37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  <cell r="G917">
            <v>92.24</v>
          </cell>
          <cell r="M917">
            <v>110.38</v>
          </cell>
          <cell r="O917">
            <v>110.38</v>
          </cell>
          <cell r="Q917">
            <v>110.34</v>
          </cell>
          <cell r="S917">
            <v>110.34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  <cell r="G918">
            <v>109.06</v>
          </cell>
          <cell r="M918">
            <v>129.85</v>
          </cell>
          <cell r="O918">
            <v>129.85</v>
          </cell>
          <cell r="Q918">
            <v>129.75</v>
          </cell>
          <cell r="S918">
            <v>129.75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  <cell r="G919">
            <v>80</v>
          </cell>
          <cell r="M919">
            <v>94.79</v>
          </cell>
          <cell r="O919">
            <v>94.79</v>
          </cell>
          <cell r="Q919">
            <v>94.15</v>
          </cell>
          <cell r="S919">
            <v>94.15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  <cell r="G920">
            <v>1.32</v>
          </cell>
          <cell r="M920">
            <v>1.53</v>
          </cell>
          <cell r="O920">
            <v>1.54</v>
          </cell>
          <cell r="Q920">
            <v>1.51</v>
          </cell>
          <cell r="S920">
            <v>1.52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  <cell r="G921">
            <v>1.06</v>
          </cell>
          <cell r="M921">
            <v>1.23</v>
          </cell>
          <cell r="O921">
            <v>1.23</v>
          </cell>
          <cell r="Q921">
            <v>1.2</v>
          </cell>
          <cell r="S921">
            <v>1.2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  <cell r="G922">
            <v>0.82</v>
          </cell>
          <cell r="M922">
            <v>0.96</v>
          </cell>
          <cell r="O922">
            <v>0.96</v>
          </cell>
          <cell r="Q922">
            <v>0.94</v>
          </cell>
          <cell r="S922">
            <v>0.94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  <cell r="G923">
            <v>0.28999999999999998</v>
          </cell>
          <cell r="M923">
            <v>0.32</v>
          </cell>
          <cell r="O923">
            <v>0.32</v>
          </cell>
          <cell r="Q923">
            <v>0.32</v>
          </cell>
          <cell r="S923">
            <v>0.32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  <cell r="G924">
            <v>0.34</v>
          </cell>
          <cell r="M924">
            <v>0.39</v>
          </cell>
          <cell r="O924">
            <v>0.39</v>
          </cell>
          <cell r="Q924">
            <v>0.39</v>
          </cell>
          <cell r="S924">
            <v>0.39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  <cell r="G925">
            <v>61.12</v>
          </cell>
          <cell r="M925">
            <v>69.45</v>
          </cell>
          <cell r="O925">
            <v>69.45</v>
          </cell>
          <cell r="Q925">
            <v>68.17</v>
          </cell>
          <cell r="S925">
            <v>68.17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  <cell r="G926">
            <v>155.58000000000001</v>
          </cell>
          <cell r="M926">
            <v>152.16</v>
          </cell>
          <cell r="O926">
            <v>152.65</v>
          </cell>
          <cell r="Q926">
            <v>151.75</v>
          </cell>
          <cell r="S926">
            <v>147.24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  <cell r="G927">
            <v>6.73</v>
          </cell>
          <cell r="M927">
            <v>7.66</v>
          </cell>
          <cell r="O927">
            <v>7.66</v>
          </cell>
          <cell r="Q927">
            <v>7.52</v>
          </cell>
          <cell r="S927">
            <v>7.53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  <cell r="G928">
            <v>57.3</v>
          </cell>
          <cell r="M928">
            <v>65.900000000000006</v>
          </cell>
          <cell r="O928">
            <v>67</v>
          </cell>
          <cell r="Q928">
            <v>66.03</v>
          </cell>
          <cell r="S928">
            <v>66.64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  <cell r="G929">
            <v>25.78</v>
          </cell>
          <cell r="M929">
            <v>29.96</v>
          </cell>
          <cell r="O929">
            <v>30.01</v>
          </cell>
          <cell r="Q929">
            <v>29.93</v>
          </cell>
          <cell r="S929">
            <v>30.03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  <cell r="G930">
            <v>0.17</v>
          </cell>
          <cell r="M930">
            <v>0.21</v>
          </cell>
          <cell r="O930">
            <v>0.21</v>
          </cell>
          <cell r="Q930">
            <v>0.21</v>
          </cell>
          <cell r="S930">
            <v>0.21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  <cell r="G931">
            <v>0.26</v>
          </cell>
          <cell r="M931">
            <v>0.32</v>
          </cell>
          <cell r="O931">
            <v>0.32</v>
          </cell>
          <cell r="Q931">
            <v>0.32</v>
          </cell>
          <cell r="S931">
            <v>0.32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  <cell r="G932">
            <v>1.06</v>
          </cell>
          <cell r="M932">
            <v>1.28</v>
          </cell>
          <cell r="O932">
            <v>1.28</v>
          </cell>
          <cell r="Q932">
            <v>1.28</v>
          </cell>
          <cell r="S932">
            <v>1.28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  <cell r="G933">
            <v>0.35</v>
          </cell>
          <cell r="M933">
            <v>0.42</v>
          </cell>
          <cell r="O933">
            <v>0.42</v>
          </cell>
          <cell r="Q933">
            <v>0.42</v>
          </cell>
          <cell r="S933">
            <v>0.42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  <cell r="G934">
            <v>5.81</v>
          </cell>
          <cell r="M934">
            <v>6.98</v>
          </cell>
          <cell r="O934">
            <v>6.98</v>
          </cell>
          <cell r="Q934">
            <v>6.98</v>
          </cell>
          <cell r="S934">
            <v>6.98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  <cell r="G935">
            <v>16.98</v>
          </cell>
          <cell r="M935">
            <v>20.37</v>
          </cell>
          <cell r="O935">
            <v>20.37</v>
          </cell>
          <cell r="Q935">
            <v>20.37</v>
          </cell>
          <cell r="S935">
            <v>20.37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  <cell r="G936">
            <v>123.51</v>
          </cell>
          <cell r="M936">
            <v>134.66999999999999</v>
          </cell>
          <cell r="O936">
            <v>138.94</v>
          </cell>
          <cell r="Q936">
            <v>136.88</v>
          </cell>
          <cell r="S936">
            <v>139.09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  <cell r="G937">
            <v>186.91</v>
          </cell>
          <cell r="M937">
            <v>203.38</v>
          </cell>
          <cell r="O937">
            <v>210.07</v>
          </cell>
          <cell r="Q937">
            <v>206.79</v>
          </cell>
          <cell r="S937">
            <v>210.44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  <cell r="G938">
            <v>275.91000000000003</v>
          </cell>
          <cell r="M938">
            <v>299.38</v>
          </cell>
          <cell r="O938">
            <v>309.63</v>
          </cell>
          <cell r="Q938">
            <v>304.77</v>
          </cell>
          <cell r="S938">
            <v>310.23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  <cell r="G939">
            <v>396.82</v>
          </cell>
          <cell r="M939">
            <v>432.17</v>
          </cell>
          <cell r="O939">
            <v>446.58</v>
          </cell>
          <cell r="Q939">
            <v>440.3</v>
          </cell>
          <cell r="S939">
            <v>447.32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  <cell r="G940">
            <v>2.6</v>
          </cell>
          <cell r="M940">
            <v>3.06</v>
          </cell>
          <cell r="O940">
            <v>3.06</v>
          </cell>
          <cell r="Q940">
            <v>3.02</v>
          </cell>
          <cell r="S940">
            <v>3.02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  <cell r="G941">
            <v>10.85</v>
          </cell>
          <cell r="M941">
            <v>12.72</v>
          </cell>
          <cell r="O941">
            <v>12.73</v>
          </cell>
          <cell r="Q941">
            <v>12.55</v>
          </cell>
          <cell r="S941">
            <v>12.55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  <cell r="G942">
            <v>13.4</v>
          </cell>
          <cell r="M942">
            <v>15.4</v>
          </cell>
          <cell r="O942">
            <v>15.52</v>
          </cell>
          <cell r="Q942">
            <v>15.31</v>
          </cell>
          <cell r="S942">
            <v>15.41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  <cell r="G943">
            <v>104.13</v>
          </cell>
          <cell r="M943">
            <v>125.77</v>
          </cell>
          <cell r="O943">
            <v>127.92</v>
          </cell>
          <cell r="Q943">
            <v>127.96</v>
          </cell>
          <cell r="S943">
            <v>127.96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  <cell r="G944">
            <v>0.8</v>
          </cell>
          <cell r="M944">
            <v>0.98</v>
          </cell>
          <cell r="O944">
            <v>0.97</v>
          </cell>
          <cell r="Q944">
            <v>0.97</v>
          </cell>
          <cell r="S944">
            <v>0.97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  <cell r="G945">
            <v>17.86</v>
          </cell>
          <cell r="M945">
            <v>19.66</v>
          </cell>
          <cell r="O945">
            <v>19.87</v>
          </cell>
          <cell r="Q945">
            <v>19.72</v>
          </cell>
          <cell r="S945">
            <v>19.72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  <cell r="G946">
            <v>11.94</v>
          </cell>
          <cell r="M946">
            <v>14.47</v>
          </cell>
          <cell r="O946">
            <v>14.72</v>
          </cell>
          <cell r="Q946">
            <v>14.97</v>
          </cell>
          <cell r="S946">
            <v>14.05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  <cell r="G947">
            <v>9.98</v>
          </cell>
          <cell r="M947">
            <v>12.39</v>
          </cell>
          <cell r="O947">
            <v>12.62</v>
          </cell>
          <cell r="Q947">
            <v>12.57</v>
          </cell>
          <cell r="S947">
            <v>11.65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  <cell r="G948">
            <v>2.42</v>
          </cell>
          <cell r="M948">
            <v>2.7</v>
          </cell>
          <cell r="O948">
            <v>2.71</v>
          </cell>
          <cell r="Q948">
            <v>3.03</v>
          </cell>
          <cell r="S948">
            <v>3.03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  <cell r="G949">
            <v>10.06</v>
          </cell>
          <cell r="M949">
            <v>11.95</v>
          </cell>
          <cell r="O949">
            <v>12.13</v>
          </cell>
          <cell r="Q949">
            <v>12.41</v>
          </cell>
          <cell r="S949">
            <v>11.95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  <cell r="G950">
            <v>8.44</v>
          </cell>
          <cell r="M950">
            <v>10.15</v>
          </cell>
          <cell r="O950">
            <v>10.34</v>
          </cell>
          <cell r="Q950">
            <v>10.26</v>
          </cell>
          <cell r="S950">
            <v>9.7899999999999991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  <cell r="G951">
            <v>4.66</v>
          </cell>
          <cell r="M951">
            <v>6.83</v>
          </cell>
          <cell r="O951">
            <v>6.84</v>
          </cell>
          <cell r="Q951">
            <v>7.16</v>
          </cell>
          <cell r="S951">
            <v>7.16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  <cell r="G952">
            <v>3.53</v>
          </cell>
          <cell r="M952">
            <v>5.62</v>
          </cell>
          <cell r="O952">
            <v>5.64</v>
          </cell>
          <cell r="Q952">
            <v>5.61</v>
          </cell>
          <cell r="S952">
            <v>5.61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  <cell r="G953">
            <v>1.9</v>
          </cell>
          <cell r="M953">
            <v>2.0699999999999998</v>
          </cell>
          <cell r="O953">
            <v>2.0699999999999998</v>
          </cell>
          <cell r="Q953">
            <v>2.4</v>
          </cell>
          <cell r="S953">
            <v>2.4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  <cell r="G954">
            <v>45.61</v>
          </cell>
          <cell r="M954">
            <v>51.9</v>
          </cell>
          <cell r="O954">
            <v>52</v>
          </cell>
          <cell r="Q954">
            <v>51.45</v>
          </cell>
          <cell r="S954">
            <v>51.45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  <cell r="G955">
            <v>14.25</v>
          </cell>
          <cell r="M955">
            <v>14.94</v>
          </cell>
          <cell r="O955">
            <v>15.04</v>
          </cell>
          <cell r="Q955">
            <v>14.76</v>
          </cell>
          <cell r="S955">
            <v>14.76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  <cell r="G956">
            <v>11.4</v>
          </cell>
          <cell r="M956">
            <v>13</v>
          </cell>
          <cell r="O956">
            <v>13</v>
          </cell>
          <cell r="Q956">
            <v>12.73</v>
          </cell>
          <cell r="S956">
            <v>12.73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  <cell r="G957">
            <v>14.25</v>
          </cell>
          <cell r="M957">
            <v>16.260000000000002</v>
          </cell>
          <cell r="O957">
            <v>16.260000000000002</v>
          </cell>
          <cell r="Q957">
            <v>15.91</v>
          </cell>
          <cell r="S957">
            <v>15.91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  <cell r="G958">
            <v>2.9</v>
          </cell>
          <cell r="M958">
            <v>3.16</v>
          </cell>
          <cell r="O958">
            <v>3.23</v>
          </cell>
          <cell r="Q958">
            <v>3.13</v>
          </cell>
          <cell r="S958">
            <v>3.13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  <cell r="G959">
            <v>4.45</v>
          </cell>
          <cell r="M959">
            <v>4.84</v>
          </cell>
          <cell r="O959">
            <v>4.95</v>
          </cell>
          <cell r="Q959">
            <v>4.79</v>
          </cell>
          <cell r="S959">
            <v>4.79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  <cell r="G960">
            <v>37</v>
          </cell>
          <cell r="M960">
            <v>42.05</v>
          </cell>
          <cell r="O960">
            <v>43.7</v>
          </cell>
          <cell r="Q960">
            <v>43.09</v>
          </cell>
          <cell r="S960">
            <v>46.84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  <cell r="G961">
            <v>484.84</v>
          </cell>
          <cell r="M961">
            <v>581.79999999999995</v>
          </cell>
          <cell r="O961">
            <v>581.79999999999995</v>
          </cell>
          <cell r="Q961">
            <v>581.79999999999995</v>
          </cell>
          <cell r="S961">
            <v>581.79999999999995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  <cell r="G962">
            <v>1163.6300000000001</v>
          </cell>
          <cell r="M962">
            <v>1396.33</v>
          </cell>
          <cell r="O962">
            <v>1396.33</v>
          </cell>
          <cell r="Q962">
            <v>1396.33</v>
          </cell>
          <cell r="S962">
            <v>1396.33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  <cell r="G963">
            <v>169.16</v>
          </cell>
          <cell r="M963">
            <v>189.77</v>
          </cell>
          <cell r="O963">
            <v>189.77</v>
          </cell>
          <cell r="Q963">
            <v>183.79</v>
          </cell>
          <cell r="S963">
            <v>183.79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  <cell r="G964">
            <v>0.05</v>
          </cell>
          <cell r="M964">
            <v>0.06</v>
          </cell>
          <cell r="O964">
            <v>0.06</v>
          </cell>
          <cell r="Q964">
            <v>0.05</v>
          </cell>
          <cell r="S964">
            <v>0.05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  <cell r="G965">
            <v>0.19</v>
          </cell>
          <cell r="M965">
            <v>0.23</v>
          </cell>
          <cell r="O965">
            <v>0.23</v>
          </cell>
          <cell r="Q965">
            <v>0.23</v>
          </cell>
          <cell r="S965">
            <v>0.23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  <cell r="G966">
            <v>0.49</v>
          </cell>
          <cell r="M966">
            <v>0.54</v>
          </cell>
          <cell r="O966">
            <v>0.54</v>
          </cell>
          <cell r="Q966">
            <v>0.52</v>
          </cell>
          <cell r="S966">
            <v>0.52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  <cell r="G967">
            <v>0.49</v>
          </cell>
          <cell r="M967">
            <v>0.54</v>
          </cell>
          <cell r="O967">
            <v>0.55000000000000004</v>
          </cell>
          <cell r="Q967">
            <v>0.53</v>
          </cell>
          <cell r="S967">
            <v>0.53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  <cell r="G968">
            <v>0.68</v>
          </cell>
          <cell r="M968">
            <v>0.77</v>
          </cell>
          <cell r="O968">
            <v>0.78</v>
          </cell>
          <cell r="Q968">
            <v>0.75</v>
          </cell>
          <cell r="S968">
            <v>0.75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  <cell r="G969">
            <v>0.32</v>
          </cell>
          <cell r="M969">
            <v>0.35</v>
          </cell>
          <cell r="O969">
            <v>0.36</v>
          </cell>
          <cell r="Q969">
            <v>0.35</v>
          </cell>
          <cell r="S969">
            <v>0.35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  <cell r="G970">
            <v>0.39</v>
          </cell>
          <cell r="M970">
            <v>0.43</v>
          </cell>
          <cell r="O970">
            <v>0.43</v>
          </cell>
          <cell r="Q970">
            <v>0.41</v>
          </cell>
          <cell r="S970">
            <v>0.41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  <cell r="G971">
            <v>0.56000000000000005</v>
          </cell>
          <cell r="M971">
            <v>0.64</v>
          </cell>
          <cell r="O971">
            <v>0.64</v>
          </cell>
          <cell r="Q971">
            <v>0.62</v>
          </cell>
          <cell r="S971">
            <v>0.62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  <cell r="G972">
            <v>0.36</v>
          </cell>
          <cell r="M972">
            <v>0.4</v>
          </cell>
          <cell r="O972">
            <v>0.41</v>
          </cell>
          <cell r="Q972">
            <v>0.39</v>
          </cell>
          <cell r="S972">
            <v>0.39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  <cell r="G973">
            <v>0.53</v>
          </cell>
          <cell r="M973">
            <v>0.6</v>
          </cell>
          <cell r="O973">
            <v>0.6</v>
          </cell>
          <cell r="Q973">
            <v>0.59</v>
          </cell>
          <cell r="S973">
            <v>0.59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  <cell r="G974">
            <v>0.21</v>
          </cell>
          <cell r="M974">
            <v>0.23</v>
          </cell>
          <cell r="O974">
            <v>0.24</v>
          </cell>
          <cell r="Q974">
            <v>0.23</v>
          </cell>
          <cell r="S974">
            <v>0.23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  <cell r="G975">
            <v>0.91</v>
          </cell>
          <cell r="M975">
            <v>1.03</v>
          </cell>
          <cell r="O975">
            <v>1.03</v>
          </cell>
          <cell r="Q975">
            <v>0.99</v>
          </cell>
          <cell r="S975">
            <v>0.99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  <cell r="G976">
            <v>0.95</v>
          </cell>
          <cell r="M976">
            <v>1.07</v>
          </cell>
          <cell r="O976">
            <v>1.07</v>
          </cell>
          <cell r="Q976">
            <v>1.03</v>
          </cell>
          <cell r="S976">
            <v>1.03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  <cell r="G977">
            <v>0.74</v>
          </cell>
          <cell r="M977">
            <v>0.84</v>
          </cell>
          <cell r="O977">
            <v>0.84</v>
          </cell>
          <cell r="Q977">
            <v>0.8</v>
          </cell>
          <cell r="S977">
            <v>0.8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  <cell r="G979">
            <v>161.72999999999999</v>
          </cell>
          <cell r="M979">
            <v>179.41</v>
          </cell>
          <cell r="O979">
            <v>182.92</v>
          </cell>
          <cell r="Q979">
            <v>177.03</v>
          </cell>
          <cell r="S979">
            <v>184.74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  <cell r="G980">
            <v>260.76</v>
          </cell>
          <cell r="M980">
            <v>284.55</v>
          </cell>
          <cell r="O980">
            <v>291.39</v>
          </cell>
          <cell r="Q980">
            <v>279.93</v>
          </cell>
          <cell r="S980">
            <v>294.89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  <cell r="G981">
            <v>4.0999999999999996</v>
          </cell>
          <cell r="M981">
            <v>4.59</v>
          </cell>
          <cell r="O981">
            <v>4.8</v>
          </cell>
          <cell r="Q981">
            <v>4.8</v>
          </cell>
          <cell r="S981">
            <v>4.8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  <cell r="G982">
            <v>27.81</v>
          </cell>
          <cell r="M982">
            <v>30.76</v>
          </cell>
          <cell r="O982">
            <v>30.84</v>
          </cell>
          <cell r="Q982">
            <v>31.06</v>
          </cell>
          <cell r="S982">
            <v>31.01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  <cell r="G983">
            <v>149.19999999999999</v>
          </cell>
          <cell r="M983">
            <v>179.88</v>
          </cell>
          <cell r="O983">
            <v>183.82</v>
          </cell>
          <cell r="Q983">
            <v>183.55</v>
          </cell>
          <cell r="S983">
            <v>183.55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  <cell r="G984">
            <v>164.22</v>
          </cell>
          <cell r="M984">
            <v>197.45</v>
          </cell>
          <cell r="O984">
            <v>201.4</v>
          </cell>
          <cell r="Q984">
            <v>200.75</v>
          </cell>
          <cell r="S984">
            <v>200.75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  <cell r="G985">
            <v>186.7</v>
          </cell>
          <cell r="M985">
            <v>223.83</v>
          </cell>
          <cell r="O985">
            <v>228.84</v>
          </cell>
          <cell r="Q985">
            <v>228.76</v>
          </cell>
          <cell r="S985">
            <v>228.76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  <cell r="G986">
            <v>204.49</v>
          </cell>
          <cell r="M986">
            <v>244.64</v>
          </cell>
          <cell r="O986">
            <v>249.65</v>
          </cell>
          <cell r="Q986">
            <v>249.13</v>
          </cell>
          <cell r="S986">
            <v>249.13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  <cell r="G987">
            <v>103.56</v>
          </cell>
          <cell r="M987">
            <v>125.09</v>
          </cell>
          <cell r="O987">
            <v>127.24</v>
          </cell>
          <cell r="Q987">
            <v>127.25</v>
          </cell>
          <cell r="S987">
            <v>127.25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  <cell r="G988">
            <v>114.43</v>
          </cell>
          <cell r="M988">
            <v>137.81</v>
          </cell>
          <cell r="O988">
            <v>139.97</v>
          </cell>
          <cell r="Q988">
            <v>139.69999999999999</v>
          </cell>
          <cell r="S988">
            <v>139.69999999999999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  <cell r="G989">
            <v>176.82</v>
          </cell>
          <cell r="M989">
            <v>213.25</v>
          </cell>
          <cell r="O989">
            <v>217.45</v>
          </cell>
          <cell r="Q989">
            <v>217.42</v>
          </cell>
          <cell r="S989">
            <v>217.42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  <cell r="G990">
            <v>194.2</v>
          </cell>
          <cell r="M990">
            <v>233.57</v>
          </cell>
          <cell r="O990">
            <v>237.78</v>
          </cell>
          <cell r="Q990">
            <v>237.3</v>
          </cell>
          <cell r="S990">
            <v>237.3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  <cell r="G991">
            <v>180.32</v>
          </cell>
          <cell r="M991">
            <v>197.95</v>
          </cell>
          <cell r="O991">
            <v>201.42</v>
          </cell>
          <cell r="Q991">
            <v>196.95</v>
          </cell>
          <cell r="S991">
            <v>202.92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  <cell r="G992">
            <v>6.47</v>
          </cell>
          <cell r="M992">
            <v>6.69</v>
          </cell>
          <cell r="O992">
            <v>6.87</v>
          </cell>
          <cell r="Q992">
            <v>6.85</v>
          </cell>
          <cell r="S992">
            <v>6.85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  <cell r="G993">
            <v>9.74</v>
          </cell>
          <cell r="M993">
            <v>10.44</v>
          </cell>
          <cell r="O993">
            <v>10.66</v>
          </cell>
          <cell r="Q993">
            <v>10.57</v>
          </cell>
          <cell r="S993">
            <v>10.57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  <cell r="G994">
            <v>9.5</v>
          </cell>
          <cell r="M994">
            <v>9.74</v>
          </cell>
          <cell r="O994">
            <v>9.9499999999999993</v>
          </cell>
          <cell r="Q994">
            <v>9.92</v>
          </cell>
          <cell r="S994">
            <v>9.92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  <cell r="G995">
            <v>12.61</v>
          </cell>
          <cell r="M995">
            <v>13.31</v>
          </cell>
          <cell r="O995">
            <v>13.56</v>
          </cell>
          <cell r="Q995">
            <v>13.47</v>
          </cell>
          <cell r="S995">
            <v>13.47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  <cell r="G996">
            <v>22.73</v>
          </cell>
          <cell r="M996">
            <v>27.63</v>
          </cell>
          <cell r="O996">
            <v>27.8</v>
          </cell>
          <cell r="Q996">
            <v>27.16</v>
          </cell>
          <cell r="S996">
            <v>27.16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  <cell r="G997">
            <v>28.38</v>
          </cell>
          <cell r="M997">
            <v>34.22</v>
          </cell>
          <cell r="O997">
            <v>34.42</v>
          </cell>
          <cell r="Q997">
            <v>33.69</v>
          </cell>
          <cell r="S997">
            <v>33.69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  <cell r="G998">
            <v>32.29</v>
          </cell>
          <cell r="M998">
            <v>38.83</v>
          </cell>
          <cell r="O998">
            <v>39.03</v>
          </cell>
          <cell r="Q998">
            <v>38.159999999999997</v>
          </cell>
          <cell r="S998">
            <v>38.159999999999997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  <cell r="G999">
            <v>8.09</v>
          </cell>
          <cell r="M999">
            <v>8.3000000000000007</v>
          </cell>
          <cell r="O999">
            <v>8.3000000000000007</v>
          </cell>
          <cell r="Q999">
            <v>8.26</v>
          </cell>
          <cell r="S999">
            <v>9.98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  <cell r="G1000">
            <v>22.75</v>
          </cell>
          <cell r="M1000">
            <v>23.2</v>
          </cell>
          <cell r="O1000">
            <v>23.2</v>
          </cell>
          <cell r="Q1000">
            <v>23.1</v>
          </cell>
          <cell r="S1000">
            <v>25.09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  <cell r="G1001">
            <v>8.76</v>
          </cell>
          <cell r="M1001">
            <v>8.9600000000000009</v>
          </cell>
          <cell r="O1001">
            <v>8.9600000000000009</v>
          </cell>
          <cell r="Q1001">
            <v>8.92</v>
          </cell>
          <cell r="S1001">
            <v>10.64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  <cell r="G1002">
            <v>24.07</v>
          </cell>
          <cell r="M1002">
            <v>24.52</v>
          </cell>
          <cell r="O1002">
            <v>24.53</v>
          </cell>
          <cell r="Q1002">
            <v>24.42</v>
          </cell>
          <cell r="S1002">
            <v>26.41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  <cell r="G1003">
            <v>179.37</v>
          </cell>
          <cell r="M1003">
            <v>186.49</v>
          </cell>
          <cell r="O1003">
            <v>186.91</v>
          </cell>
          <cell r="Q1003">
            <v>190.43</v>
          </cell>
          <cell r="S1003">
            <v>190.43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  <cell r="G1004">
            <v>235.42</v>
          </cell>
          <cell r="M1004">
            <v>244.14</v>
          </cell>
          <cell r="O1004">
            <v>246.95</v>
          </cell>
          <cell r="Q1004">
            <v>247.75</v>
          </cell>
          <cell r="S1004">
            <v>247.75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  <cell r="G1005">
            <v>10.210000000000001</v>
          </cell>
          <cell r="M1005">
            <v>11.74</v>
          </cell>
          <cell r="O1005">
            <v>11.76</v>
          </cell>
          <cell r="Q1005">
            <v>11.47</v>
          </cell>
          <cell r="S1005">
            <v>11.47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  <cell r="G1006">
            <v>16.34</v>
          </cell>
          <cell r="M1006">
            <v>19.260000000000002</v>
          </cell>
          <cell r="O1006">
            <v>18.73</v>
          </cell>
          <cell r="Q1006">
            <v>18.73</v>
          </cell>
          <cell r="S1006">
            <v>18.87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  <cell r="G1007">
            <v>143.52000000000001</v>
          </cell>
          <cell r="M1007">
            <v>147.25</v>
          </cell>
          <cell r="O1007">
            <v>147.65</v>
          </cell>
          <cell r="Q1007">
            <v>150.28</v>
          </cell>
          <cell r="S1007">
            <v>150.28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  <cell r="G1008">
            <v>199.57</v>
          </cell>
          <cell r="M1008">
            <v>204.9</v>
          </cell>
          <cell r="O1008">
            <v>207.69</v>
          </cell>
          <cell r="Q1008">
            <v>207.6</v>
          </cell>
          <cell r="S1008">
            <v>207.6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  <cell r="G1009">
            <v>62.27</v>
          </cell>
          <cell r="M1009">
            <v>67.98</v>
          </cell>
          <cell r="O1009">
            <v>67.849999999999994</v>
          </cell>
          <cell r="Q1009">
            <v>70.48</v>
          </cell>
          <cell r="S1009">
            <v>70.61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  <cell r="G1010">
            <v>116.74</v>
          </cell>
          <cell r="M1010">
            <v>123.73</v>
          </cell>
          <cell r="O1010">
            <v>125.99</v>
          </cell>
          <cell r="Q1010">
            <v>125.9</v>
          </cell>
          <cell r="S1010">
            <v>126.03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  <cell r="G1011">
            <v>23.11</v>
          </cell>
          <cell r="M1011">
            <v>24.73</v>
          </cell>
          <cell r="O1011">
            <v>24.73</v>
          </cell>
          <cell r="Q1011">
            <v>25.84</v>
          </cell>
          <cell r="S1011">
            <v>25.84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  <cell r="G1012">
            <v>15.37</v>
          </cell>
          <cell r="M1012">
            <v>17.28</v>
          </cell>
          <cell r="O1012">
            <v>17.399999999999999</v>
          </cell>
          <cell r="Q1012">
            <v>17.09</v>
          </cell>
          <cell r="S1012">
            <v>17.18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  <cell r="G1013">
            <v>0.39</v>
          </cell>
          <cell r="M1013">
            <v>0.43</v>
          </cell>
          <cell r="O1013">
            <v>0.43</v>
          </cell>
          <cell r="Q1013">
            <v>0.41</v>
          </cell>
          <cell r="S1013">
            <v>0.41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  <cell r="G1014">
            <v>0.53</v>
          </cell>
          <cell r="M1014">
            <v>0.6</v>
          </cell>
          <cell r="O1014">
            <v>0.6</v>
          </cell>
          <cell r="Q1014">
            <v>0.59</v>
          </cell>
          <cell r="S1014">
            <v>0.59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  <cell r="G1015">
            <v>0.74</v>
          </cell>
          <cell r="M1015">
            <v>0.84</v>
          </cell>
          <cell r="O1015">
            <v>0.84</v>
          </cell>
          <cell r="Q1015">
            <v>0.8</v>
          </cell>
          <cell r="S1015">
            <v>0.8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  <cell r="G1017">
            <v>0.21</v>
          </cell>
          <cell r="M1017">
            <v>0.22</v>
          </cell>
          <cell r="O1017">
            <v>0.24</v>
          </cell>
          <cell r="Q1017">
            <v>0.23</v>
          </cell>
          <cell r="S1017">
            <v>0.23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  <cell r="G1018">
            <v>18.46</v>
          </cell>
          <cell r="M1018">
            <v>19.72</v>
          </cell>
          <cell r="O1018">
            <v>21.1</v>
          </cell>
          <cell r="Q1018">
            <v>20.57</v>
          </cell>
          <cell r="S1018">
            <v>20.57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  <cell r="G1019">
            <v>46.15</v>
          </cell>
          <cell r="M1019">
            <v>49.3</v>
          </cell>
          <cell r="O1019">
            <v>52.76</v>
          </cell>
          <cell r="Q1019">
            <v>51.43</v>
          </cell>
          <cell r="S1019">
            <v>51.43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  <cell r="G1020">
            <v>1.0900000000000001</v>
          </cell>
          <cell r="M1020">
            <v>1.1599999999999999</v>
          </cell>
          <cell r="O1020">
            <v>1.24</v>
          </cell>
          <cell r="Q1020">
            <v>1.21</v>
          </cell>
          <cell r="S1020">
            <v>1.21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  <cell r="G1021">
            <v>3.49</v>
          </cell>
          <cell r="M1021">
            <v>3.81</v>
          </cell>
          <cell r="O1021">
            <v>4</v>
          </cell>
          <cell r="Q1021">
            <v>3.88</v>
          </cell>
          <cell r="S1021">
            <v>3.88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  <cell r="G1022">
            <v>3.8</v>
          </cell>
          <cell r="M1022">
            <v>4.1399999999999997</v>
          </cell>
          <cell r="O1022">
            <v>4.33</v>
          </cell>
          <cell r="Q1022">
            <v>4.2</v>
          </cell>
          <cell r="S1022">
            <v>4.2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  <cell r="G1023">
            <v>4.03</v>
          </cell>
          <cell r="M1023">
            <v>4.4000000000000004</v>
          </cell>
          <cell r="O1023">
            <v>4.59</v>
          </cell>
          <cell r="Q1023">
            <v>4.45</v>
          </cell>
          <cell r="S1023">
            <v>4.45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  <cell r="G1024">
            <v>4.33</v>
          </cell>
          <cell r="M1024">
            <v>4.72</v>
          </cell>
          <cell r="O1024">
            <v>4.92</v>
          </cell>
          <cell r="Q1024">
            <v>4.7699999999999996</v>
          </cell>
          <cell r="S1024">
            <v>4.7699999999999996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  <cell r="G1025">
            <v>4.57</v>
          </cell>
          <cell r="M1025">
            <v>4.9800000000000004</v>
          </cell>
          <cell r="O1025">
            <v>5.18</v>
          </cell>
          <cell r="Q1025">
            <v>5.0199999999999996</v>
          </cell>
          <cell r="S1025">
            <v>5.0199999999999996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  <cell r="G1026">
            <v>4.8600000000000003</v>
          </cell>
          <cell r="M1026">
            <v>5.3</v>
          </cell>
          <cell r="O1026">
            <v>5.49</v>
          </cell>
          <cell r="Q1026">
            <v>5.33</v>
          </cell>
          <cell r="S1026">
            <v>5.33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  <cell r="G1027">
            <v>5.04</v>
          </cell>
          <cell r="M1027">
            <v>5.49</v>
          </cell>
          <cell r="O1027">
            <v>5.69</v>
          </cell>
          <cell r="Q1027">
            <v>5.51</v>
          </cell>
          <cell r="S1027">
            <v>5.51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  <cell r="G1028">
            <v>5.18</v>
          </cell>
          <cell r="M1028">
            <v>5.64</v>
          </cell>
          <cell r="O1028">
            <v>5.84</v>
          </cell>
          <cell r="Q1028">
            <v>5.65</v>
          </cell>
          <cell r="S1028">
            <v>5.65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  <cell r="G1029">
            <v>5.41</v>
          </cell>
          <cell r="M1029">
            <v>5.88</v>
          </cell>
          <cell r="O1029">
            <v>6.09</v>
          </cell>
          <cell r="Q1029">
            <v>5.89</v>
          </cell>
          <cell r="S1029">
            <v>5.89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  <cell r="G1030">
            <v>5.62</v>
          </cell>
          <cell r="M1030">
            <v>6.12</v>
          </cell>
          <cell r="O1030">
            <v>6.33</v>
          </cell>
          <cell r="Q1030">
            <v>6.13</v>
          </cell>
          <cell r="S1030">
            <v>6.13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  <cell r="G1031">
            <v>6.41</v>
          </cell>
          <cell r="M1031">
            <v>6.98</v>
          </cell>
          <cell r="O1031">
            <v>7.19</v>
          </cell>
          <cell r="Q1031">
            <v>6.96</v>
          </cell>
          <cell r="S1031">
            <v>6.96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  <cell r="G1032">
            <v>8.51</v>
          </cell>
          <cell r="M1032">
            <v>9.25</v>
          </cell>
          <cell r="O1032">
            <v>9.48</v>
          </cell>
          <cell r="Q1032">
            <v>9.17</v>
          </cell>
          <cell r="S1032">
            <v>9.17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  <cell r="G1033">
            <v>3.73</v>
          </cell>
          <cell r="M1033">
            <v>3.89</v>
          </cell>
          <cell r="O1033">
            <v>3.89</v>
          </cell>
          <cell r="Q1033">
            <v>3.35</v>
          </cell>
          <cell r="S1033">
            <v>3.35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  <cell r="G1034">
            <v>4.08</v>
          </cell>
          <cell r="M1034">
            <v>4.28</v>
          </cell>
          <cell r="O1034">
            <v>4.28</v>
          </cell>
          <cell r="Q1034">
            <v>3.73</v>
          </cell>
          <cell r="S1034">
            <v>3.73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  <cell r="G1035">
            <v>4.3</v>
          </cell>
          <cell r="M1035">
            <v>4.5199999999999996</v>
          </cell>
          <cell r="O1035">
            <v>4.5199999999999996</v>
          </cell>
          <cell r="Q1035">
            <v>3.96</v>
          </cell>
          <cell r="S1035">
            <v>3.96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  <cell r="G1036">
            <v>4.57</v>
          </cell>
          <cell r="M1036">
            <v>4.8099999999999996</v>
          </cell>
          <cell r="O1036">
            <v>4.82</v>
          </cell>
          <cell r="Q1036">
            <v>4.24</v>
          </cell>
          <cell r="S1036">
            <v>4.24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  <cell r="G1037">
            <v>4.8600000000000003</v>
          </cell>
          <cell r="M1037">
            <v>5.12</v>
          </cell>
          <cell r="O1037">
            <v>5.13</v>
          </cell>
          <cell r="Q1037">
            <v>4.55</v>
          </cell>
          <cell r="S1037">
            <v>4.55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  <cell r="G1038">
            <v>5.0999999999999996</v>
          </cell>
          <cell r="M1038">
            <v>5.38</v>
          </cell>
          <cell r="O1038">
            <v>5.39</v>
          </cell>
          <cell r="Q1038">
            <v>4.8</v>
          </cell>
          <cell r="S1038">
            <v>4.8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  <cell r="G1039">
            <v>5.29</v>
          </cell>
          <cell r="M1039">
            <v>5.58</v>
          </cell>
          <cell r="O1039">
            <v>5.6</v>
          </cell>
          <cell r="Q1039">
            <v>5</v>
          </cell>
          <cell r="S1039">
            <v>5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  <cell r="G1040">
            <v>5.53</v>
          </cell>
          <cell r="M1040">
            <v>5.85</v>
          </cell>
          <cell r="O1040">
            <v>5.87</v>
          </cell>
          <cell r="Q1040">
            <v>5.26</v>
          </cell>
          <cell r="S1040">
            <v>5.26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  <cell r="G1041">
            <v>5.69</v>
          </cell>
          <cell r="M1041">
            <v>6.02</v>
          </cell>
          <cell r="O1041">
            <v>6.04</v>
          </cell>
          <cell r="Q1041">
            <v>5.42</v>
          </cell>
          <cell r="S1041">
            <v>5.42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  <cell r="G1042">
            <v>5.88</v>
          </cell>
          <cell r="M1042">
            <v>6.23</v>
          </cell>
          <cell r="O1042">
            <v>6.25</v>
          </cell>
          <cell r="Q1042">
            <v>5.62</v>
          </cell>
          <cell r="S1042">
            <v>5.62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  <cell r="G1043">
            <v>6.66</v>
          </cell>
          <cell r="M1043">
            <v>7.07</v>
          </cell>
          <cell r="O1043">
            <v>7.1</v>
          </cell>
          <cell r="Q1043">
            <v>6.44</v>
          </cell>
          <cell r="S1043">
            <v>6.44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  <cell r="G1044">
            <v>8.81</v>
          </cell>
          <cell r="M1044">
            <v>9.39</v>
          </cell>
          <cell r="O1044">
            <v>9.44</v>
          </cell>
          <cell r="Q1044">
            <v>8.6999999999999993</v>
          </cell>
          <cell r="S1044">
            <v>8.6999999999999993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  <cell r="G1045">
            <v>1.89</v>
          </cell>
          <cell r="M1045">
            <v>2.0099999999999998</v>
          </cell>
          <cell r="O1045">
            <v>2.16</v>
          </cell>
          <cell r="Q1045">
            <v>2.1</v>
          </cell>
          <cell r="S1045">
            <v>2.1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  <cell r="G1046">
            <v>5.58</v>
          </cell>
          <cell r="M1046">
            <v>6.06</v>
          </cell>
          <cell r="O1046">
            <v>6.39</v>
          </cell>
          <cell r="Q1046">
            <v>6.21</v>
          </cell>
          <cell r="S1046">
            <v>6.21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  <cell r="G1047">
            <v>6.03</v>
          </cell>
          <cell r="M1047">
            <v>6.55</v>
          </cell>
          <cell r="O1047">
            <v>6.89</v>
          </cell>
          <cell r="Q1047">
            <v>6.69</v>
          </cell>
          <cell r="S1047">
            <v>6.69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  <cell r="G1048">
            <v>6.29</v>
          </cell>
          <cell r="M1048">
            <v>6.84</v>
          </cell>
          <cell r="O1048">
            <v>7.17</v>
          </cell>
          <cell r="Q1048">
            <v>6.96</v>
          </cell>
          <cell r="S1048">
            <v>6.96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  <cell r="G1049">
            <v>6.7</v>
          </cell>
          <cell r="M1049">
            <v>7.28</v>
          </cell>
          <cell r="O1049">
            <v>7.62</v>
          </cell>
          <cell r="Q1049">
            <v>7.4</v>
          </cell>
          <cell r="S1049">
            <v>7.4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  <cell r="G1050">
            <v>6.99</v>
          </cell>
          <cell r="M1050">
            <v>7.59</v>
          </cell>
          <cell r="O1050">
            <v>7.93</v>
          </cell>
          <cell r="Q1050">
            <v>7.7</v>
          </cell>
          <cell r="S1050">
            <v>7.7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  <cell r="G1051">
            <v>7.17</v>
          </cell>
          <cell r="M1051">
            <v>7.78</v>
          </cell>
          <cell r="O1051">
            <v>8.1300000000000008</v>
          </cell>
          <cell r="Q1051">
            <v>7.89</v>
          </cell>
          <cell r="S1051">
            <v>7.89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  <cell r="G1052">
            <v>7.46</v>
          </cell>
          <cell r="M1052">
            <v>8.1</v>
          </cell>
          <cell r="O1052">
            <v>8.4499999999999993</v>
          </cell>
          <cell r="Q1052">
            <v>8.19</v>
          </cell>
          <cell r="S1052">
            <v>8.19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  <cell r="G1053">
            <v>7.7</v>
          </cell>
          <cell r="M1053">
            <v>8.36</v>
          </cell>
          <cell r="O1053">
            <v>8.7100000000000009</v>
          </cell>
          <cell r="Q1053">
            <v>8.4499999999999993</v>
          </cell>
          <cell r="S1053">
            <v>8.4499999999999993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  <cell r="G1054">
            <v>7.84</v>
          </cell>
          <cell r="M1054">
            <v>8.51</v>
          </cell>
          <cell r="O1054">
            <v>8.86</v>
          </cell>
          <cell r="Q1054">
            <v>8.59</v>
          </cell>
          <cell r="S1054">
            <v>8.59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  <cell r="G1055">
            <v>8.19</v>
          </cell>
          <cell r="M1055">
            <v>8.89</v>
          </cell>
          <cell r="O1055">
            <v>9.25</v>
          </cell>
          <cell r="Q1055">
            <v>8.9600000000000009</v>
          </cell>
          <cell r="S1055">
            <v>8.9600000000000009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  <cell r="G1056">
            <v>9.08</v>
          </cell>
          <cell r="M1056">
            <v>9.86</v>
          </cell>
          <cell r="O1056">
            <v>10.220000000000001</v>
          </cell>
          <cell r="Q1056">
            <v>9.9</v>
          </cell>
          <cell r="S1056">
            <v>9.9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  <cell r="G1057">
            <v>11.46</v>
          </cell>
          <cell r="M1057">
            <v>12.43</v>
          </cell>
          <cell r="O1057">
            <v>12.81</v>
          </cell>
          <cell r="Q1057">
            <v>12.4</v>
          </cell>
          <cell r="S1057">
            <v>12.4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  <cell r="G1058">
            <v>5.24</v>
          </cell>
          <cell r="M1058">
            <v>5.45</v>
          </cell>
          <cell r="O1058">
            <v>5.46</v>
          </cell>
          <cell r="Q1058">
            <v>4.6500000000000004</v>
          </cell>
          <cell r="S1058">
            <v>4.6500000000000004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  <cell r="G1059">
            <v>5.58</v>
          </cell>
          <cell r="M1059">
            <v>5.82</v>
          </cell>
          <cell r="O1059">
            <v>5.83</v>
          </cell>
          <cell r="Q1059">
            <v>5.01</v>
          </cell>
          <cell r="S1059">
            <v>5.01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  <cell r="G1060">
            <v>5.96</v>
          </cell>
          <cell r="M1060">
            <v>6.24</v>
          </cell>
          <cell r="O1060">
            <v>6.26</v>
          </cell>
          <cell r="Q1060">
            <v>5.42</v>
          </cell>
          <cell r="S1060">
            <v>5.42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  <cell r="G1061">
            <v>6.31</v>
          </cell>
          <cell r="M1061">
            <v>6.62</v>
          </cell>
          <cell r="O1061">
            <v>6.63</v>
          </cell>
          <cell r="Q1061">
            <v>5.79</v>
          </cell>
          <cell r="S1061">
            <v>5.79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  <cell r="G1062">
            <v>6.56</v>
          </cell>
          <cell r="M1062">
            <v>6.89</v>
          </cell>
          <cell r="O1062">
            <v>6.91</v>
          </cell>
          <cell r="Q1062">
            <v>6.05</v>
          </cell>
          <cell r="S1062">
            <v>6.05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  <cell r="G1063">
            <v>6.87</v>
          </cell>
          <cell r="M1063">
            <v>7.22</v>
          </cell>
          <cell r="O1063">
            <v>7.24</v>
          </cell>
          <cell r="Q1063">
            <v>6.37</v>
          </cell>
          <cell r="S1063">
            <v>6.37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  <cell r="G1064">
            <v>7.23</v>
          </cell>
          <cell r="M1064">
            <v>7.61</v>
          </cell>
          <cell r="O1064">
            <v>7.64</v>
          </cell>
          <cell r="Q1064">
            <v>6.76</v>
          </cell>
          <cell r="S1064">
            <v>6.76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  <cell r="G1065">
            <v>7.42</v>
          </cell>
          <cell r="M1065">
            <v>7.82</v>
          </cell>
          <cell r="O1065">
            <v>7.85</v>
          </cell>
          <cell r="Q1065">
            <v>6.96</v>
          </cell>
          <cell r="S1065">
            <v>6.96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  <cell r="G1066">
            <v>7.57</v>
          </cell>
          <cell r="M1066">
            <v>7.98</v>
          </cell>
          <cell r="O1066">
            <v>8.01</v>
          </cell>
          <cell r="Q1066">
            <v>7.11</v>
          </cell>
          <cell r="S1066">
            <v>7.11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  <cell r="G1067">
            <v>7.9</v>
          </cell>
          <cell r="M1067">
            <v>8.33</v>
          </cell>
          <cell r="O1067">
            <v>8.36</v>
          </cell>
          <cell r="Q1067">
            <v>7.45</v>
          </cell>
          <cell r="S1067">
            <v>7.45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  <cell r="G1068">
            <v>8.85</v>
          </cell>
          <cell r="M1068">
            <v>9.36</v>
          </cell>
          <cell r="O1068">
            <v>9.41</v>
          </cell>
          <cell r="Q1068">
            <v>8.4600000000000009</v>
          </cell>
          <cell r="S1068">
            <v>8.4600000000000009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  <cell r="G1069">
            <v>11.22</v>
          </cell>
          <cell r="M1069">
            <v>11.93</v>
          </cell>
          <cell r="O1069">
            <v>12</v>
          </cell>
          <cell r="Q1069">
            <v>10.96</v>
          </cell>
          <cell r="S1069">
            <v>10.96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  <cell r="G1070">
            <v>17.010000000000002</v>
          </cell>
          <cell r="M1070">
            <v>18.600000000000001</v>
          </cell>
          <cell r="O1070">
            <v>19.3</v>
          </cell>
          <cell r="Q1070">
            <v>18.73</v>
          </cell>
          <cell r="S1070">
            <v>20.89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  <cell r="G1071">
            <v>19.05</v>
          </cell>
          <cell r="M1071">
            <v>21.02</v>
          </cell>
          <cell r="O1071">
            <v>21.71</v>
          </cell>
          <cell r="Q1071">
            <v>21.04</v>
          </cell>
          <cell r="S1071">
            <v>23.2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  <cell r="G1072">
            <v>19.63</v>
          </cell>
          <cell r="M1072">
            <v>21.67</v>
          </cell>
          <cell r="O1072">
            <v>22.35</v>
          </cell>
          <cell r="Q1072">
            <v>21.66</v>
          </cell>
          <cell r="S1072">
            <v>23.82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  <cell r="G1073">
            <v>20.309999999999999</v>
          </cell>
          <cell r="M1073">
            <v>22.44</v>
          </cell>
          <cell r="O1073">
            <v>23.12</v>
          </cell>
          <cell r="Q1073">
            <v>22.42</v>
          </cell>
          <cell r="S1073">
            <v>24.57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  <cell r="G1074">
            <v>20.93</v>
          </cell>
          <cell r="M1074">
            <v>23.12</v>
          </cell>
          <cell r="O1074">
            <v>23.81</v>
          </cell>
          <cell r="Q1074">
            <v>23.08</v>
          </cell>
          <cell r="S1074">
            <v>25.24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  <cell r="G1075">
            <v>21.32</v>
          </cell>
          <cell r="M1075">
            <v>23.55</v>
          </cell>
          <cell r="O1075">
            <v>24.25</v>
          </cell>
          <cell r="Q1075">
            <v>23.5</v>
          </cell>
          <cell r="S1075">
            <v>25.65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  <cell r="G1076">
            <v>21.71</v>
          </cell>
          <cell r="M1076">
            <v>23.98</v>
          </cell>
          <cell r="O1076">
            <v>24.68</v>
          </cell>
          <cell r="Q1076">
            <v>23.91</v>
          </cell>
          <cell r="S1076">
            <v>26.06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  <cell r="G1077">
            <v>1.5</v>
          </cell>
          <cell r="M1077">
            <v>1.67</v>
          </cell>
          <cell r="O1077">
            <v>1.7</v>
          </cell>
          <cell r="Q1077">
            <v>1.65</v>
          </cell>
          <cell r="S1077">
            <v>1.65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  <cell r="G1078">
            <v>1.78</v>
          </cell>
          <cell r="M1078">
            <v>1.99</v>
          </cell>
          <cell r="O1078">
            <v>2.02</v>
          </cell>
          <cell r="Q1078">
            <v>1.96</v>
          </cell>
          <cell r="S1078">
            <v>1.96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  <cell r="G1079">
            <v>1.1499999999999999</v>
          </cell>
          <cell r="M1079">
            <v>1.28</v>
          </cell>
          <cell r="O1079">
            <v>1.3</v>
          </cell>
          <cell r="Q1079">
            <v>1.26</v>
          </cell>
          <cell r="S1079">
            <v>1.26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  <cell r="G1080">
            <v>7.62</v>
          </cell>
          <cell r="M1080">
            <v>8.16</v>
          </cell>
          <cell r="O1080">
            <v>8.57</v>
          </cell>
          <cell r="Q1080">
            <v>8.3800000000000008</v>
          </cell>
          <cell r="S1080">
            <v>8.3800000000000008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  <cell r="G1081">
            <v>0.46</v>
          </cell>
          <cell r="M1081">
            <v>0.52</v>
          </cell>
          <cell r="O1081">
            <v>0.53</v>
          </cell>
          <cell r="Q1081">
            <v>0.51</v>
          </cell>
          <cell r="S1081">
            <v>0.51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  <cell r="G1082">
            <v>0.77</v>
          </cell>
          <cell r="M1082">
            <v>0.83</v>
          </cell>
          <cell r="O1082">
            <v>0.83</v>
          </cell>
          <cell r="Q1082">
            <v>0.81</v>
          </cell>
          <cell r="S1082">
            <v>0.81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  <cell r="G1083">
            <v>7.62</v>
          </cell>
          <cell r="M1083">
            <v>8.16</v>
          </cell>
          <cell r="O1083">
            <v>8.57</v>
          </cell>
          <cell r="Q1083">
            <v>8.3800000000000008</v>
          </cell>
          <cell r="S1083">
            <v>8.3800000000000008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  <cell r="G1084">
            <v>7.62</v>
          </cell>
          <cell r="M1084">
            <v>8.16</v>
          </cell>
          <cell r="O1084">
            <v>8.57</v>
          </cell>
          <cell r="Q1084">
            <v>8.3800000000000008</v>
          </cell>
          <cell r="S1084">
            <v>8.3800000000000008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  <cell r="G1085">
            <v>0.46</v>
          </cell>
          <cell r="M1085">
            <v>0.52</v>
          </cell>
          <cell r="O1085">
            <v>0.53</v>
          </cell>
          <cell r="Q1085">
            <v>0.51</v>
          </cell>
          <cell r="S1085">
            <v>0.51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  <cell r="G1086">
            <v>8.06</v>
          </cell>
          <cell r="M1086">
            <v>8.6300000000000008</v>
          </cell>
          <cell r="O1086">
            <v>9.07</v>
          </cell>
          <cell r="Q1086">
            <v>8.86</v>
          </cell>
          <cell r="S1086">
            <v>8.86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  <cell r="G1087">
            <v>9.2200000000000006</v>
          </cell>
          <cell r="M1087">
            <v>9.89</v>
          </cell>
          <cell r="O1087">
            <v>10.43</v>
          </cell>
          <cell r="Q1087">
            <v>10.210000000000001</v>
          </cell>
          <cell r="S1087">
            <v>10.210000000000001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  <cell r="G1088">
            <v>9.2200000000000006</v>
          </cell>
          <cell r="M1088">
            <v>9.89</v>
          </cell>
          <cell r="O1088">
            <v>10.43</v>
          </cell>
          <cell r="Q1088">
            <v>10.210000000000001</v>
          </cell>
          <cell r="S1088">
            <v>10.210000000000001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  <cell r="G1089">
            <v>24.16</v>
          </cell>
          <cell r="M1089">
            <v>26.7</v>
          </cell>
          <cell r="O1089">
            <v>27.52</v>
          </cell>
          <cell r="Q1089">
            <v>26.84</v>
          </cell>
          <cell r="S1089">
            <v>27.63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  <cell r="G1090">
            <v>37.76</v>
          </cell>
          <cell r="M1090">
            <v>42.45</v>
          </cell>
          <cell r="O1090">
            <v>43.43</v>
          </cell>
          <cell r="Q1090">
            <v>42.37</v>
          </cell>
          <cell r="S1090">
            <v>44.33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  <cell r="G1091">
            <v>38.92</v>
          </cell>
          <cell r="M1091">
            <v>43.59</v>
          </cell>
          <cell r="O1091">
            <v>44.54</v>
          </cell>
          <cell r="Q1091">
            <v>43.48</v>
          </cell>
          <cell r="S1091">
            <v>45.44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  <cell r="G1092">
            <v>33.340000000000003</v>
          </cell>
          <cell r="M1092">
            <v>37.42</v>
          </cell>
          <cell r="O1092">
            <v>38.22</v>
          </cell>
          <cell r="Q1092">
            <v>37.299999999999997</v>
          </cell>
          <cell r="S1092">
            <v>39.14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  <cell r="G1093">
            <v>47.94</v>
          </cell>
          <cell r="M1093">
            <v>50.71</v>
          </cell>
          <cell r="O1093">
            <v>52.12</v>
          </cell>
          <cell r="Q1093">
            <v>49.73</v>
          </cell>
          <cell r="S1093">
            <v>52.63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  <cell r="G1094">
            <v>100.06</v>
          </cell>
          <cell r="M1094">
            <v>106.26</v>
          </cell>
          <cell r="O1094">
            <v>109.61</v>
          </cell>
          <cell r="Q1094">
            <v>104.53</v>
          </cell>
          <cell r="S1094">
            <v>110.6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  <cell r="G1095">
            <v>58.51</v>
          </cell>
          <cell r="M1095">
            <v>62.16</v>
          </cell>
          <cell r="O1095">
            <v>64.09</v>
          </cell>
          <cell r="Q1095">
            <v>61.33</v>
          </cell>
          <cell r="S1095">
            <v>64.37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  <cell r="G1096">
            <v>11.45</v>
          </cell>
          <cell r="M1096">
            <v>12.76</v>
          </cell>
          <cell r="O1096">
            <v>12.8</v>
          </cell>
          <cell r="Q1096">
            <v>12.65</v>
          </cell>
          <cell r="S1096">
            <v>12.65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  <cell r="G1097">
            <v>0.15</v>
          </cell>
          <cell r="M1097">
            <v>0.17</v>
          </cell>
          <cell r="O1097">
            <v>0.17</v>
          </cell>
          <cell r="Q1097">
            <v>0.16</v>
          </cell>
          <cell r="S1097">
            <v>0.16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  <cell r="G1098">
            <v>0.09</v>
          </cell>
          <cell r="M1098">
            <v>0.1</v>
          </cell>
          <cell r="O1098">
            <v>0.1</v>
          </cell>
          <cell r="Q1098">
            <v>0.09</v>
          </cell>
          <cell r="S1098">
            <v>0.09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  <cell r="G1099">
            <v>0.44</v>
          </cell>
          <cell r="M1099">
            <v>0.5</v>
          </cell>
          <cell r="O1099">
            <v>0.5</v>
          </cell>
          <cell r="Q1099">
            <v>0.49</v>
          </cell>
          <cell r="S1099">
            <v>0.5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  <cell r="G1100">
            <v>0.41</v>
          </cell>
          <cell r="M1100">
            <v>0.46</v>
          </cell>
          <cell r="O1100">
            <v>0.47</v>
          </cell>
          <cell r="Q1100">
            <v>0.46</v>
          </cell>
          <cell r="S1100">
            <v>0.47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  <cell r="G1101">
            <v>0.47</v>
          </cell>
          <cell r="M1101">
            <v>0.53</v>
          </cell>
          <cell r="O1101">
            <v>0.54</v>
          </cell>
          <cell r="Q1101">
            <v>0.53</v>
          </cell>
          <cell r="S1101">
            <v>0.54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  <cell r="G1102">
            <v>1.3</v>
          </cell>
          <cell r="M1102">
            <v>1.48</v>
          </cell>
          <cell r="O1102">
            <v>1.49</v>
          </cell>
          <cell r="Q1102">
            <v>1.45</v>
          </cell>
          <cell r="S1102">
            <v>1.49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  <cell r="G1103">
            <v>1.29</v>
          </cell>
          <cell r="M1103">
            <v>1.47</v>
          </cell>
          <cell r="O1103">
            <v>1.49</v>
          </cell>
          <cell r="Q1103">
            <v>1.45</v>
          </cell>
          <cell r="S1103">
            <v>1.49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  <cell r="G1104">
            <v>1.42</v>
          </cell>
          <cell r="M1104">
            <v>1.61</v>
          </cell>
          <cell r="O1104">
            <v>1.63</v>
          </cell>
          <cell r="Q1104">
            <v>1.59</v>
          </cell>
          <cell r="S1104">
            <v>1.63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  <cell r="G1105">
            <v>1.86</v>
          </cell>
          <cell r="M1105">
            <v>2.12</v>
          </cell>
          <cell r="O1105">
            <v>2.14</v>
          </cell>
          <cell r="Q1105">
            <v>2.09</v>
          </cell>
          <cell r="S1105">
            <v>2.13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  <cell r="G1106">
            <v>1.88</v>
          </cell>
          <cell r="M1106">
            <v>2.14</v>
          </cell>
          <cell r="O1106">
            <v>2.16</v>
          </cell>
          <cell r="Q1106">
            <v>2.1</v>
          </cell>
          <cell r="S1106">
            <v>2.15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  <cell r="G1107">
            <v>2.04</v>
          </cell>
          <cell r="M1107">
            <v>2.33</v>
          </cell>
          <cell r="O1107">
            <v>2.34</v>
          </cell>
          <cell r="Q1107">
            <v>2.29</v>
          </cell>
          <cell r="S1107">
            <v>2.34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  <cell r="G1108">
            <v>1.17</v>
          </cell>
          <cell r="M1108">
            <v>1.24</v>
          </cell>
          <cell r="O1108">
            <v>1.22</v>
          </cell>
          <cell r="Q1108">
            <v>1.21</v>
          </cell>
          <cell r="S1108">
            <v>1.22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  <cell r="G1109">
            <v>2.2999999999999998</v>
          </cell>
          <cell r="M1109">
            <v>2.42</v>
          </cell>
          <cell r="O1109">
            <v>2.39</v>
          </cell>
          <cell r="Q1109">
            <v>2.36</v>
          </cell>
          <cell r="S1109">
            <v>2.38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  <cell r="G1110">
            <v>3.05</v>
          </cell>
          <cell r="M1110">
            <v>3.2</v>
          </cell>
          <cell r="O1110">
            <v>3.17</v>
          </cell>
          <cell r="Q1110">
            <v>3.13</v>
          </cell>
          <cell r="S1110">
            <v>3.16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  <cell r="G1111">
            <v>3.59</v>
          </cell>
          <cell r="M1111">
            <v>3.78</v>
          </cell>
          <cell r="O1111">
            <v>3.73</v>
          </cell>
          <cell r="Q1111">
            <v>3.69</v>
          </cell>
          <cell r="S1111">
            <v>3.72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  <cell r="G1112">
            <v>0.45</v>
          </cell>
          <cell r="M1112">
            <v>0.52</v>
          </cell>
          <cell r="O1112">
            <v>0.52</v>
          </cell>
          <cell r="Q1112">
            <v>0.51</v>
          </cell>
          <cell r="S1112">
            <v>0.51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  <cell r="G1113">
            <v>0.81</v>
          </cell>
          <cell r="M1113">
            <v>0.93</v>
          </cell>
          <cell r="O1113">
            <v>0.93</v>
          </cell>
          <cell r="Q1113">
            <v>0.91</v>
          </cell>
          <cell r="S1113">
            <v>0.92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  <cell r="G1114">
            <v>53.68</v>
          </cell>
          <cell r="M1114">
            <v>60.15</v>
          </cell>
          <cell r="O1114">
            <v>61.21</v>
          </cell>
          <cell r="Q1114">
            <v>59.74</v>
          </cell>
          <cell r="S1114">
            <v>61.29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  <cell r="G1115">
            <v>45.14</v>
          </cell>
          <cell r="M1115">
            <v>50.85</v>
          </cell>
          <cell r="O1115">
            <v>51.61</v>
          </cell>
          <cell r="Q1115">
            <v>50.49</v>
          </cell>
          <cell r="S1115">
            <v>52.38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  <cell r="G1116">
            <v>36.270000000000003</v>
          </cell>
          <cell r="M1116">
            <v>38.81</v>
          </cell>
          <cell r="O1116">
            <v>39.270000000000003</v>
          </cell>
          <cell r="Q1116">
            <v>46.27</v>
          </cell>
          <cell r="S1116">
            <v>37.94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  <cell r="G1117">
            <v>31.51</v>
          </cell>
          <cell r="M1117">
            <v>34.35</v>
          </cell>
          <cell r="O1117">
            <v>34.75</v>
          </cell>
          <cell r="Q1117">
            <v>38.18</v>
          </cell>
          <cell r="S1117">
            <v>34.299999999999997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  <cell r="G1118">
            <v>30.9</v>
          </cell>
          <cell r="M1118">
            <v>33.799999999999997</v>
          </cell>
          <cell r="O1118">
            <v>34.22</v>
          </cell>
          <cell r="Q1118">
            <v>37.630000000000003</v>
          </cell>
          <cell r="S1118">
            <v>33.78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  <cell r="G1119">
            <v>67.680000000000007</v>
          </cell>
          <cell r="M1119">
            <v>68.760000000000005</v>
          </cell>
          <cell r="O1119" t="str">
            <v>excluído</v>
          </cell>
          <cell r="Q1119" t="str">
            <v>excluído</v>
          </cell>
          <cell r="S1119" t="str">
            <v>excluído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  <cell r="G1120">
            <v>27.12</v>
          </cell>
          <cell r="M1120">
            <v>29.6</v>
          </cell>
          <cell r="O1120">
            <v>29.87</v>
          </cell>
          <cell r="Q1120">
            <v>33.380000000000003</v>
          </cell>
          <cell r="S1120">
            <v>29.35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  <cell r="G1121">
            <v>4.05</v>
          </cell>
          <cell r="M1121">
            <v>4.21</v>
          </cell>
          <cell r="O1121">
            <v>4.68</v>
          </cell>
          <cell r="Q1121">
            <v>4.21</v>
          </cell>
          <cell r="S1121">
            <v>4.21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  <cell r="G1122">
            <v>280.62</v>
          </cell>
          <cell r="M1122">
            <v>304.66000000000003</v>
          </cell>
          <cell r="O1122">
            <v>312.11</v>
          </cell>
          <cell r="Q1122">
            <v>299.72000000000003</v>
          </cell>
          <cell r="S1122">
            <v>315.47000000000003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  <cell r="G1123">
            <v>2.87</v>
          </cell>
          <cell r="M1123">
            <v>2.8</v>
          </cell>
          <cell r="O1123">
            <v>2.64</v>
          </cell>
          <cell r="Q1123">
            <v>2.5099999999999998</v>
          </cell>
          <cell r="S1123">
            <v>2.52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  <cell r="G1124">
            <v>5.33</v>
          </cell>
          <cell r="M1124">
            <v>5.88</v>
          </cell>
          <cell r="O1124">
            <v>6.16</v>
          </cell>
          <cell r="Q1124">
            <v>6</v>
          </cell>
          <cell r="S1124">
            <v>6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  <cell r="G1125">
            <v>89.15</v>
          </cell>
          <cell r="M1125">
            <v>103.64</v>
          </cell>
          <cell r="O1125">
            <v>104.36</v>
          </cell>
          <cell r="Q1125">
            <v>102.76</v>
          </cell>
          <cell r="S1125">
            <v>102.76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  <cell r="G1126">
            <v>3.43</v>
          </cell>
          <cell r="M1126">
            <v>3.74</v>
          </cell>
          <cell r="O1126">
            <v>3.95</v>
          </cell>
          <cell r="Q1126">
            <v>3.84</v>
          </cell>
          <cell r="S1126">
            <v>3.84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  <cell r="G1127">
            <v>48.07</v>
          </cell>
          <cell r="M1127">
            <v>56.37</v>
          </cell>
          <cell r="O1127">
            <v>56.65</v>
          </cell>
          <cell r="Q1127">
            <v>56.02</v>
          </cell>
          <cell r="S1127">
            <v>56.02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  <cell r="G1128">
            <v>3.37</v>
          </cell>
          <cell r="M1128">
            <v>3.69</v>
          </cell>
          <cell r="O1128">
            <v>3.89</v>
          </cell>
          <cell r="Q1128">
            <v>3.78</v>
          </cell>
          <cell r="S1128">
            <v>3.78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  <cell r="G1129">
            <v>40.71</v>
          </cell>
          <cell r="M1129">
            <v>47.77</v>
          </cell>
          <cell r="O1129">
            <v>48</v>
          </cell>
          <cell r="Q1129">
            <v>47.48</v>
          </cell>
          <cell r="S1129">
            <v>47.48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  <cell r="G1130">
            <v>11.4</v>
          </cell>
          <cell r="M1130">
            <v>13.14</v>
          </cell>
          <cell r="O1130">
            <v>13.14</v>
          </cell>
          <cell r="Q1130">
            <v>12.81</v>
          </cell>
          <cell r="S1130">
            <v>12.81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  <cell r="G1131">
            <v>61.88</v>
          </cell>
          <cell r="M1131">
            <v>71.58</v>
          </cell>
          <cell r="O1131">
            <v>71.58</v>
          </cell>
          <cell r="Q1131">
            <v>69.930000000000007</v>
          </cell>
          <cell r="S1131">
            <v>69.930000000000007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  <cell r="G1132">
            <v>86.17</v>
          </cell>
          <cell r="M1132">
            <v>92</v>
          </cell>
          <cell r="O1132">
            <v>93.45</v>
          </cell>
          <cell r="Q1132">
            <v>93.07</v>
          </cell>
          <cell r="S1132">
            <v>93.58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  <cell r="G1133">
            <v>116.14</v>
          </cell>
          <cell r="M1133">
            <v>128.27000000000001</v>
          </cell>
          <cell r="O1133">
            <v>129.79</v>
          </cell>
          <cell r="Q1133">
            <v>128.9</v>
          </cell>
          <cell r="S1133">
            <v>129.41999999999999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  <cell r="G1134">
            <v>845.64</v>
          </cell>
          <cell r="M1134">
            <v>981.36</v>
          </cell>
          <cell r="O1134">
            <v>1028.1099999999999</v>
          </cell>
          <cell r="Q1134">
            <v>1026.23</v>
          </cell>
          <cell r="S1134">
            <v>1027.33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  <cell r="G1135">
            <v>1056.94</v>
          </cell>
          <cell r="M1135">
            <v>1210.78</v>
          </cell>
          <cell r="O1135">
            <v>1279.3399999999999</v>
          </cell>
          <cell r="Q1135">
            <v>1277.26</v>
          </cell>
          <cell r="S1135">
            <v>1278.49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  <cell r="G1136">
            <v>921.74</v>
          </cell>
          <cell r="M1136">
            <v>1066.28</v>
          </cell>
          <cell r="O1136">
            <v>1076.94</v>
          </cell>
          <cell r="Q1136">
            <v>1075.6600000000001</v>
          </cell>
          <cell r="S1136">
            <v>1076.77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  <cell r="G1137">
            <v>1150.75</v>
          </cell>
          <cell r="M1137">
            <v>1315.77</v>
          </cell>
          <cell r="O1137">
            <v>1339.98</v>
          </cell>
          <cell r="Q1137">
            <v>1337.99</v>
          </cell>
          <cell r="S1137">
            <v>1339.22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  <cell r="G1138">
            <v>1667.71</v>
          </cell>
          <cell r="M1138">
            <v>1957.4</v>
          </cell>
          <cell r="O1138">
            <v>1958.05</v>
          </cell>
          <cell r="Q1138">
            <v>1892.17</v>
          </cell>
          <cell r="S1138">
            <v>1893.36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  <cell r="G1139">
            <v>2013.11</v>
          </cell>
          <cell r="M1139">
            <v>2434.67</v>
          </cell>
          <cell r="O1139">
            <v>2435.4499999999998</v>
          </cell>
          <cell r="Q1139">
            <v>2282.92</v>
          </cell>
          <cell r="S1139">
            <v>2284.36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  <cell r="G1140">
            <v>1700.88</v>
          </cell>
          <cell r="M1140">
            <v>2030.38</v>
          </cell>
          <cell r="O1140">
            <v>2031.03</v>
          </cell>
          <cell r="Q1140">
            <v>1828.85</v>
          </cell>
          <cell r="S1140">
            <v>1830.05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  <cell r="G1141">
            <v>2222.9899999999998</v>
          </cell>
          <cell r="M1141">
            <v>2441.5700000000002</v>
          </cell>
          <cell r="O1141">
            <v>2442.35</v>
          </cell>
          <cell r="Q1141">
            <v>2288.87</v>
          </cell>
          <cell r="S1141">
            <v>2290.3000000000002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  <cell r="G1142">
            <v>31.23</v>
          </cell>
          <cell r="M1142">
            <v>36.700000000000003</v>
          </cell>
          <cell r="O1142">
            <v>36.86</v>
          </cell>
          <cell r="Q1142">
            <v>36.49</v>
          </cell>
          <cell r="S1142">
            <v>36.49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  <cell r="G1143">
            <v>219.35</v>
          </cell>
          <cell r="M1143">
            <v>240.55</v>
          </cell>
          <cell r="O1143">
            <v>246.17</v>
          </cell>
          <cell r="Q1143">
            <v>237.17</v>
          </cell>
          <cell r="S1143">
            <v>248.81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  <cell r="G1144">
            <v>56.73</v>
          </cell>
          <cell r="M1144">
            <v>67.31</v>
          </cell>
          <cell r="O1144">
            <v>67.47</v>
          </cell>
          <cell r="Q1144">
            <v>67.099999999999994</v>
          </cell>
          <cell r="S1144">
            <v>67.099999999999994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  <cell r="G1145">
            <v>269.33</v>
          </cell>
          <cell r="M1145">
            <v>306.11</v>
          </cell>
          <cell r="O1145">
            <v>306.33</v>
          </cell>
          <cell r="Q1145">
            <v>299.20999999999998</v>
          </cell>
          <cell r="S1145">
            <v>299.20999999999998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  <cell r="G1146">
            <v>3.36</v>
          </cell>
          <cell r="M1146">
            <v>3.92</v>
          </cell>
          <cell r="O1146">
            <v>3.92</v>
          </cell>
          <cell r="Q1146">
            <v>3.85</v>
          </cell>
          <cell r="S1146">
            <v>3.85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  <cell r="G1147">
            <v>1.1399999999999999</v>
          </cell>
          <cell r="M1147">
            <v>0.84</v>
          </cell>
          <cell r="O1147">
            <v>0.86</v>
          </cell>
          <cell r="Q1147">
            <v>0.84</v>
          </cell>
          <cell r="S1147">
            <v>0.85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  <cell r="G1148">
            <v>47.78</v>
          </cell>
          <cell r="M1148">
            <v>55.63</v>
          </cell>
          <cell r="O1148">
            <v>56.22</v>
          </cell>
          <cell r="Q1148">
            <v>55.59</v>
          </cell>
          <cell r="S1148">
            <v>57.06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  <cell r="G1149">
            <v>27.48</v>
          </cell>
          <cell r="M1149">
            <v>31.54</v>
          </cell>
          <cell r="O1149">
            <v>32.03</v>
          </cell>
          <cell r="Q1149">
            <v>31.5</v>
          </cell>
          <cell r="S1149">
            <v>32.729999999999997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  <cell r="G1150">
            <v>123.04</v>
          </cell>
          <cell r="M1150">
            <v>136.59</v>
          </cell>
          <cell r="O1150">
            <v>139.43</v>
          </cell>
          <cell r="Q1150">
            <v>135.06</v>
          </cell>
          <cell r="S1150">
            <v>140.97999999999999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  <cell r="G1151">
            <v>124.7</v>
          </cell>
          <cell r="M1151">
            <v>145.96</v>
          </cell>
          <cell r="O1151">
            <v>138.34</v>
          </cell>
          <cell r="Q1151">
            <v>137.43</v>
          </cell>
          <cell r="S1151">
            <v>138.84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  <cell r="G1152">
            <v>185.44</v>
          </cell>
          <cell r="M1152">
            <v>196.56</v>
          </cell>
          <cell r="O1152">
            <v>196.56</v>
          </cell>
          <cell r="Q1152">
            <v>218.81</v>
          </cell>
          <cell r="S1152">
            <v>218.81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  <cell r="G1153">
            <v>208.05</v>
          </cell>
          <cell r="M1153">
            <v>220.52</v>
          </cell>
          <cell r="O1153">
            <v>220.52</v>
          </cell>
          <cell r="Q1153">
            <v>245.49</v>
          </cell>
          <cell r="S1153">
            <v>245.49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  <cell r="G1154">
            <v>230.67</v>
          </cell>
          <cell r="M1154">
            <v>244.38</v>
          </cell>
          <cell r="O1154">
            <v>244.38</v>
          </cell>
          <cell r="Q1154">
            <v>272.19</v>
          </cell>
          <cell r="S1154">
            <v>272.19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  <cell r="G1155">
            <v>218.61</v>
          </cell>
          <cell r="M1155">
            <v>231.72</v>
          </cell>
          <cell r="O1155">
            <v>231.72</v>
          </cell>
          <cell r="Q1155">
            <v>257.95</v>
          </cell>
          <cell r="S1155">
            <v>257.95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  <cell r="G1156">
            <v>245.74</v>
          </cell>
          <cell r="M1156">
            <v>260.49</v>
          </cell>
          <cell r="O1156">
            <v>260.49</v>
          </cell>
          <cell r="Q1156">
            <v>289.97000000000003</v>
          </cell>
          <cell r="S1156">
            <v>289.97000000000003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  <cell r="G1157">
            <v>271.38</v>
          </cell>
          <cell r="M1157">
            <v>287.66000000000003</v>
          </cell>
          <cell r="O1157">
            <v>287.66000000000003</v>
          </cell>
          <cell r="Q1157">
            <v>324.2</v>
          </cell>
          <cell r="S1157">
            <v>324.2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  <cell r="G1158">
            <v>398.04</v>
          </cell>
          <cell r="M1158">
            <v>421.92</v>
          </cell>
          <cell r="O1158">
            <v>421.92</v>
          </cell>
          <cell r="Q1158">
            <v>469.68</v>
          </cell>
          <cell r="S1158">
            <v>469.68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  <cell r="G1159">
            <v>530.41999999999996</v>
          </cell>
          <cell r="M1159">
            <v>562.24</v>
          </cell>
          <cell r="O1159">
            <v>562.24</v>
          </cell>
          <cell r="Q1159">
            <v>625.9</v>
          </cell>
          <cell r="S1159">
            <v>625.9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  <cell r="G1160">
            <v>470.28</v>
          </cell>
          <cell r="M1160">
            <v>517.65</v>
          </cell>
          <cell r="O1160">
            <v>535.33000000000004</v>
          </cell>
          <cell r="Q1160">
            <v>524.22</v>
          </cell>
          <cell r="S1160">
            <v>539.16999999999996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  <cell r="G1161">
            <v>227.24</v>
          </cell>
          <cell r="M1161">
            <v>248.06</v>
          </cell>
          <cell r="O1161">
            <v>254.14</v>
          </cell>
          <cell r="Q1161">
            <v>244.32</v>
          </cell>
          <cell r="S1161">
            <v>256.86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  <cell r="G1162">
            <v>52.96</v>
          </cell>
          <cell r="M1162">
            <v>61.95</v>
          </cell>
          <cell r="O1162">
            <v>61.95</v>
          </cell>
          <cell r="Q1162">
            <v>61.16</v>
          </cell>
          <cell r="S1162">
            <v>61.16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  <cell r="G1163">
            <v>776.35</v>
          </cell>
          <cell r="M1163">
            <v>859.06</v>
          </cell>
          <cell r="O1163">
            <v>882.36</v>
          </cell>
          <cell r="Q1163">
            <v>881.64</v>
          </cell>
          <cell r="S1163">
            <v>893.71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  <cell r="G1164">
            <v>81.75</v>
          </cell>
          <cell r="M1164">
            <v>91.9</v>
          </cell>
          <cell r="O1164">
            <v>92.75</v>
          </cell>
          <cell r="Q1164">
            <v>92.73</v>
          </cell>
          <cell r="S1164">
            <v>92.78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  <cell r="G1165">
            <v>12.2</v>
          </cell>
          <cell r="M1165">
            <v>14.91</v>
          </cell>
          <cell r="O1165">
            <v>15.13</v>
          </cell>
          <cell r="Q1165">
            <v>15.44</v>
          </cell>
          <cell r="S1165">
            <v>14.52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  <cell r="G1166">
            <v>9.64</v>
          </cell>
          <cell r="M1166">
            <v>11.54</v>
          </cell>
          <cell r="O1166">
            <v>11.7</v>
          </cell>
          <cell r="Q1166">
            <v>12.02</v>
          </cell>
          <cell r="S1166">
            <v>11.56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  <cell r="G1167">
            <v>14.63</v>
          </cell>
          <cell r="M1167">
            <v>18.72</v>
          </cell>
          <cell r="O1167">
            <v>18.739999999999998</v>
          </cell>
          <cell r="Q1167">
            <v>19.04</v>
          </cell>
          <cell r="S1167">
            <v>19.04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  <cell r="G1168">
            <v>0.49</v>
          </cell>
          <cell r="M1168">
            <v>0.54</v>
          </cell>
          <cell r="O1168">
            <v>0.55000000000000004</v>
          </cell>
          <cell r="Q1168">
            <v>0.53</v>
          </cell>
          <cell r="S1168">
            <v>0.53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  <cell r="G1169">
            <v>0.32</v>
          </cell>
          <cell r="M1169">
            <v>0.35</v>
          </cell>
          <cell r="O1169">
            <v>0.36</v>
          </cell>
          <cell r="Q1169">
            <v>0.35</v>
          </cell>
          <cell r="S1169">
            <v>0.35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  <cell r="G1170">
            <v>0.36</v>
          </cell>
          <cell r="M1170">
            <v>0.4</v>
          </cell>
          <cell r="O1170">
            <v>0.41</v>
          </cell>
          <cell r="Q1170">
            <v>0.39</v>
          </cell>
          <cell r="S1170">
            <v>0.39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  <cell r="G1171">
            <v>0.21</v>
          </cell>
          <cell r="M1171">
            <v>0.23</v>
          </cell>
          <cell r="O1171">
            <v>0.24</v>
          </cell>
          <cell r="Q1171">
            <v>0.23</v>
          </cell>
          <cell r="S1171">
            <v>0.23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  <cell r="F1174">
            <v>1.92</v>
          </cell>
          <cell r="G1174">
            <v>1.92</v>
          </cell>
          <cell r="I1174">
            <v>0</v>
          </cell>
          <cell r="AD1174">
            <v>1.92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  <cell r="F1175">
            <v>1.93</v>
          </cell>
          <cell r="G1175">
            <v>1.93</v>
          </cell>
          <cell r="I1175">
            <v>0</v>
          </cell>
          <cell r="AD1175">
            <v>1.93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  <cell r="F1176">
            <v>1.6</v>
          </cell>
          <cell r="G1176">
            <v>1.6</v>
          </cell>
          <cell r="I1176">
            <v>0</v>
          </cell>
          <cell r="AD1176">
            <v>1.6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  <cell r="F1177">
            <v>1.98</v>
          </cell>
          <cell r="G1177">
            <v>1.98</v>
          </cell>
          <cell r="I1177">
            <v>0</v>
          </cell>
          <cell r="AD1177">
            <v>1.98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  <cell r="F1178">
            <v>1.65</v>
          </cell>
          <cell r="G1178">
            <v>1.65</v>
          </cell>
          <cell r="I1178">
            <v>0</v>
          </cell>
          <cell r="AD1178">
            <v>1.3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  <cell r="F1179">
            <v>2.1</v>
          </cell>
          <cell r="G1179">
            <v>2.1</v>
          </cell>
          <cell r="I1179">
            <v>0</v>
          </cell>
          <cell r="AD1179">
            <v>2.1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  <cell r="F1180">
            <v>2.1</v>
          </cell>
          <cell r="G1180">
            <v>2.1</v>
          </cell>
          <cell r="I1180">
            <v>0</v>
          </cell>
          <cell r="AD1180">
            <v>2.1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  <cell r="F1181">
            <v>2.17</v>
          </cell>
          <cell r="G1181">
            <v>2.17</v>
          </cell>
          <cell r="I1181">
            <v>0</v>
          </cell>
          <cell r="AD1181">
            <v>2.17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  <cell r="F1182">
            <v>1090.2</v>
          </cell>
          <cell r="G1182">
            <v>5.0472222222222225</v>
          </cell>
          <cell r="I1182">
            <v>0</v>
          </cell>
          <cell r="AD1182">
            <v>5.0472000000000001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  <cell r="F1183">
            <v>1190.2</v>
          </cell>
          <cell r="G1183">
            <v>8.9488721804511275</v>
          </cell>
          <cell r="I1183">
            <v>0</v>
          </cell>
          <cell r="AD1183">
            <v>8.9489000000000001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  <cell r="F1184">
            <v>980.01</v>
          </cell>
          <cell r="G1184">
            <v>2.5722047244094486</v>
          </cell>
          <cell r="I1184">
            <v>0</v>
          </cell>
          <cell r="AD1184">
            <v>2.5722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  <cell r="F1185">
            <v>1325.3</v>
          </cell>
          <cell r="G1185">
            <v>3.3551898734177215</v>
          </cell>
          <cell r="I1185">
            <v>0</v>
          </cell>
          <cell r="AD1185">
            <v>3.3552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  <cell r="F1186">
            <v>536.13</v>
          </cell>
          <cell r="G1186">
            <v>3.5741999999999998</v>
          </cell>
          <cell r="I1186">
            <v>0</v>
          </cell>
          <cell r="AD1186">
            <v>3.5741999999999998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  <cell r="F1187">
            <v>548.82000000000005</v>
          </cell>
          <cell r="G1187">
            <v>5.4882000000000009</v>
          </cell>
          <cell r="I1187">
            <v>0</v>
          </cell>
          <cell r="AD1187">
            <v>5.4882999999999997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  <cell r="F1188">
            <v>2908.5</v>
          </cell>
          <cell r="G1188">
            <v>11.634</v>
          </cell>
          <cell r="I1188">
            <v>0</v>
          </cell>
          <cell r="AD1188">
            <v>9.6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  <cell r="F1189">
            <v>2814.02</v>
          </cell>
          <cell r="G1189">
            <v>6.4394050343249427</v>
          </cell>
          <cell r="I1189">
            <v>0</v>
          </cell>
          <cell r="AD1189">
            <v>5.2403000000000004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  <cell r="F1190">
            <v>2036.99</v>
          </cell>
          <cell r="G1190">
            <v>6.0265976331360944</v>
          </cell>
          <cell r="I1190">
            <v>0</v>
          </cell>
          <cell r="AD1190">
            <v>4.9112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  <cell r="F1191">
            <v>2729.98</v>
          </cell>
          <cell r="G1191">
            <v>6.2045000000000003</v>
          </cell>
          <cell r="I1191">
            <v>0</v>
          </cell>
          <cell r="AD1191">
            <v>4.7272999999999996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  <cell r="F1192">
            <v>1795.5</v>
          </cell>
          <cell r="G1192">
            <v>18.136363636363637</v>
          </cell>
          <cell r="I1192">
            <v>0</v>
          </cell>
          <cell r="AD1192">
            <v>14.7475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  <cell r="F1193">
            <v>1617</v>
          </cell>
          <cell r="G1193">
            <v>12.936</v>
          </cell>
          <cell r="I1193">
            <v>0</v>
          </cell>
          <cell r="AD1193">
            <v>10.8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  <cell r="F1194">
            <v>22</v>
          </cell>
          <cell r="G1194">
            <v>22</v>
          </cell>
          <cell r="I1194">
            <v>0</v>
          </cell>
          <cell r="AD1194">
            <v>19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  <cell r="F1195">
            <v>22</v>
          </cell>
          <cell r="G1195">
            <v>22</v>
          </cell>
          <cell r="I1195">
            <v>0</v>
          </cell>
          <cell r="AD1195">
            <v>19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  <cell r="F1196">
            <v>22</v>
          </cell>
          <cell r="G1196">
            <v>22</v>
          </cell>
          <cell r="I1196">
            <v>0</v>
          </cell>
          <cell r="AD1196">
            <v>19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  <cell r="F1197">
            <v>265</v>
          </cell>
          <cell r="G1197">
            <v>33.125</v>
          </cell>
          <cell r="I1197">
            <v>0</v>
          </cell>
          <cell r="AD1197">
            <v>33.125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  <cell r="F1198">
            <v>285</v>
          </cell>
          <cell r="G1198">
            <v>35.625</v>
          </cell>
          <cell r="I1198">
            <v>0</v>
          </cell>
          <cell r="AD1198">
            <v>35.625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  <cell r="F1199">
            <v>265</v>
          </cell>
          <cell r="G1199">
            <v>33.125</v>
          </cell>
          <cell r="I1199">
            <v>0</v>
          </cell>
          <cell r="AD1199">
            <v>33.125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  <cell r="F1200">
            <v>275</v>
          </cell>
          <cell r="G1200">
            <v>34.375</v>
          </cell>
          <cell r="I1200">
            <v>0</v>
          </cell>
          <cell r="AD1200">
            <v>34.375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  <cell r="F1201">
            <v>257.2</v>
          </cell>
          <cell r="G1201">
            <v>32.15</v>
          </cell>
          <cell r="I1201">
            <v>0</v>
          </cell>
          <cell r="AD1201">
            <v>32.15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  <cell r="F1202">
            <v>373</v>
          </cell>
          <cell r="G1202">
            <v>46.625</v>
          </cell>
          <cell r="I1202">
            <v>0</v>
          </cell>
          <cell r="AD1202">
            <v>46.625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  <cell r="F1203">
            <v>385</v>
          </cell>
          <cell r="G1203">
            <v>48.125</v>
          </cell>
          <cell r="I1203">
            <v>0</v>
          </cell>
          <cell r="AD1203">
            <v>48.125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  <cell r="F1204">
            <v>368</v>
          </cell>
          <cell r="G1204">
            <v>46</v>
          </cell>
          <cell r="I1204">
            <v>0</v>
          </cell>
          <cell r="AD1204">
            <v>46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  <cell r="F1205">
            <v>426</v>
          </cell>
          <cell r="G1205">
            <v>53.25</v>
          </cell>
          <cell r="I1205">
            <v>0</v>
          </cell>
          <cell r="AD1205">
            <v>53.25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  <cell r="F1206">
            <v>378</v>
          </cell>
          <cell r="G1206">
            <v>47.25</v>
          </cell>
          <cell r="I1206">
            <v>0</v>
          </cell>
          <cell r="AD1206">
            <v>47.25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  <cell r="F1207">
            <v>352</v>
          </cell>
          <cell r="G1207">
            <v>44</v>
          </cell>
          <cell r="I1207">
            <v>0</v>
          </cell>
          <cell r="AD1207">
            <v>44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  <cell r="F1208">
            <v>51.5</v>
          </cell>
          <cell r="G1208">
            <v>6.4375</v>
          </cell>
          <cell r="I1208">
            <v>0</v>
          </cell>
          <cell r="AD1208">
            <v>5.665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  <cell r="F1209">
            <v>5.25</v>
          </cell>
          <cell r="G1209">
            <v>5.25</v>
          </cell>
          <cell r="I1209">
            <v>0</v>
          </cell>
          <cell r="AD1209">
            <v>4.53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  <cell r="F1210">
            <v>2.6</v>
          </cell>
          <cell r="G1210">
            <v>2.6</v>
          </cell>
          <cell r="I1210">
            <v>0</v>
          </cell>
          <cell r="AD1210">
            <v>2.6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  <cell r="F1211">
            <v>2.1</v>
          </cell>
          <cell r="G1211">
            <v>2.1</v>
          </cell>
          <cell r="I1211">
            <v>0</v>
          </cell>
          <cell r="AD1211">
            <v>1.68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  <cell r="F1212">
            <v>1.39</v>
          </cell>
          <cell r="G1212">
            <v>1.39</v>
          </cell>
          <cell r="I1212">
            <v>0</v>
          </cell>
          <cell r="AD1212">
            <v>1.07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  <cell r="F1213">
            <v>0.99</v>
          </cell>
          <cell r="G1213">
            <v>0.99</v>
          </cell>
          <cell r="I1213">
            <v>0</v>
          </cell>
          <cell r="AD1213">
            <v>0.8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  <cell r="F1214">
            <v>1.52</v>
          </cell>
          <cell r="G1214">
            <v>1.52</v>
          </cell>
          <cell r="I1214">
            <v>0</v>
          </cell>
          <cell r="AD1214">
            <v>0.91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  <cell r="F1215">
            <v>0.34</v>
          </cell>
          <cell r="G1215">
            <v>0.34</v>
          </cell>
          <cell r="I1215">
            <v>0</v>
          </cell>
          <cell r="AD1215">
            <v>0.33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  <cell r="F1216">
            <v>0</v>
          </cell>
          <cell r="G1216">
            <v>0</v>
          </cell>
          <cell r="I1216">
            <v>0</v>
          </cell>
          <cell r="AD1216">
            <v>0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  <cell r="F1217">
            <v>0</v>
          </cell>
          <cell r="G1217">
            <v>0</v>
          </cell>
          <cell r="I1217">
            <v>0</v>
          </cell>
          <cell r="AD1217">
            <v>0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  <cell r="F1218">
            <v>0</v>
          </cell>
          <cell r="G1218">
            <v>0</v>
          </cell>
          <cell r="I1218">
            <v>0</v>
          </cell>
          <cell r="AD1218">
            <v>0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  <cell r="F1219">
            <v>0</v>
          </cell>
          <cell r="G1219">
            <v>0</v>
          </cell>
          <cell r="I1219">
            <v>0</v>
          </cell>
          <cell r="AD1219">
            <v>0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  <cell r="F1220">
            <v>0</v>
          </cell>
          <cell r="G1220">
            <v>0</v>
          </cell>
          <cell r="I1220">
            <v>0</v>
          </cell>
          <cell r="AD1220">
            <v>0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  <cell r="F1221">
            <v>0</v>
          </cell>
          <cell r="G1221">
            <v>0</v>
          </cell>
          <cell r="I1221">
            <v>0</v>
          </cell>
          <cell r="AD1221">
            <v>0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  <cell r="F1222">
            <v>0</v>
          </cell>
          <cell r="G1222">
            <v>0</v>
          </cell>
          <cell r="I1222">
            <v>0</v>
          </cell>
          <cell r="AD1222">
            <v>0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  <cell r="F1223">
            <v>0</v>
          </cell>
          <cell r="G1223">
            <v>0</v>
          </cell>
          <cell r="I1223">
            <v>0</v>
          </cell>
          <cell r="AD1223">
            <v>0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  <cell r="F1224">
            <v>0</v>
          </cell>
          <cell r="G1224">
            <v>0</v>
          </cell>
          <cell r="I1224">
            <v>0</v>
          </cell>
          <cell r="AD1224">
            <v>0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  <cell r="F1225">
            <v>0</v>
          </cell>
          <cell r="G1225">
            <v>0</v>
          </cell>
          <cell r="I1225">
            <v>0</v>
          </cell>
          <cell r="AD1225">
            <v>0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  <cell r="F1226">
            <v>2.41</v>
          </cell>
          <cell r="G1226">
            <v>2.41</v>
          </cell>
          <cell r="I1226">
            <v>0</v>
          </cell>
          <cell r="AD1226">
            <v>1.92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  <cell r="F1227">
            <v>2.4900000000000002</v>
          </cell>
          <cell r="G1227">
            <v>2.4900000000000002</v>
          </cell>
          <cell r="I1227">
            <v>0</v>
          </cell>
          <cell r="AD1227">
            <v>2.39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  <cell r="F1228">
            <v>0</v>
          </cell>
          <cell r="G1228">
            <v>0</v>
          </cell>
          <cell r="I1228">
            <v>0</v>
          </cell>
          <cell r="AD1228">
            <v>0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  <cell r="F1229">
            <v>0.28000000000000003</v>
          </cell>
          <cell r="G1229">
            <v>0.28000000000000003</v>
          </cell>
          <cell r="I1229">
            <v>0</v>
          </cell>
          <cell r="AD1229">
            <v>0.23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  <cell r="F1230">
            <v>17.899999999999999</v>
          </cell>
          <cell r="G1230">
            <v>0.35799999999999998</v>
          </cell>
          <cell r="I1230">
            <v>0</v>
          </cell>
          <cell r="AD1230">
            <v>0.29599999999999999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  <cell r="F1231">
            <v>3.1</v>
          </cell>
          <cell r="G1231">
            <v>3.1</v>
          </cell>
          <cell r="I1231">
            <v>0</v>
          </cell>
          <cell r="AD1231">
            <v>2.9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  <cell r="F1232">
            <v>2.8</v>
          </cell>
          <cell r="G1232">
            <v>2.8</v>
          </cell>
          <cell r="I1232">
            <v>0</v>
          </cell>
          <cell r="AD1232">
            <v>2.4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  <cell r="F1233">
            <v>2.0499999999999998</v>
          </cell>
          <cell r="G1233">
            <v>2.0499999999999998</v>
          </cell>
          <cell r="I1233">
            <v>0</v>
          </cell>
          <cell r="AD1233">
            <v>2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  <cell r="F1234">
            <v>40</v>
          </cell>
          <cell r="G1234">
            <v>0.16</v>
          </cell>
          <cell r="I1234">
            <v>0</v>
          </cell>
          <cell r="AD1234">
            <v>0.1512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  <cell r="F1235">
            <v>3.6</v>
          </cell>
          <cell r="G1235">
            <v>3.6</v>
          </cell>
          <cell r="I1235">
            <v>0</v>
          </cell>
          <cell r="AD1235">
            <v>3.54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  <cell r="F1236">
            <v>2.12</v>
          </cell>
          <cell r="G1236">
            <v>2.12</v>
          </cell>
          <cell r="I1236">
            <v>0</v>
          </cell>
          <cell r="AD1236">
            <v>1.9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  <cell r="F1237">
            <v>28500</v>
          </cell>
          <cell r="G1237">
            <v>28500</v>
          </cell>
          <cell r="I1237">
            <v>0</v>
          </cell>
          <cell r="AD1237">
            <v>21000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  <cell r="F1238">
            <v>0.7</v>
          </cell>
          <cell r="G1238">
            <v>0.7</v>
          </cell>
          <cell r="I1238">
            <v>0</v>
          </cell>
          <cell r="AD1238">
            <v>0.72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  <cell r="F1239">
            <v>1320.8</v>
          </cell>
          <cell r="G1239">
            <v>1320.8</v>
          </cell>
          <cell r="I1239">
            <v>0</v>
          </cell>
          <cell r="AD1239">
            <v>1320.8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  <cell r="F1240">
            <v>41.5</v>
          </cell>
          <cell r="G1240">
            <v>41.5</v>
          </cell>
          <cell r="I1240">
            <v>0</v>
          </cell>
          <cell r="AD1240">
            <v>41.5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  <cell r="F1241">
            <v>61.9</v>
          </cell>
          <cell r="G1241">
            <v>61.9</v>
          </cell>
          <cell r="I1241">
            <v>0</v>
          </cell>
          <cell r="AD1241">
            <v>56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  <cell r="F1242">
            <v>3.65</v>
          </cell>
          <cell r="G1242">
            <v>3.65</v>
          </cell>
          <cell r="I1242">
            <v>0</v>
          </cell>
          <cell r="AD1242">
            <v>3.2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  <cell r="F1243">
            <v>14.5</v>
          </cell>
          <cell r="G1243">
            <v>14.5</v>
          </cell>
          <cell r="I1243">
            <v>0</v>
          </cell>
          <cell r="AD1243">
            <v>15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  <cell r="F1244">
            <v>0.08</v>
          </cell>
          <cell r="G1244">
            <v>0.08</v>
          </cell>
          <cell r="I1244">
            <v>0</v>
          </cell>
          <cell r="AD1244">
            <v>0.08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  <cell r="F1245">
            <v>0.34</v>
          </cell>
          <cell r="G1245">
            <v>0.34</v>
          </cell>
          <cell r="I1245">
            <v>0</v>
          </cell>
          <cell r="AD1245">
            <v>0.34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  <cell r="F1246">
            <v>26.5</v>
          </cell>
          <cell r="G1246">
            <v>4.416666666666667</v>
          </cell>
          <cell r="I1246">
            <v>0</v>
          </cell>
          <cell r="AD1246">
            <v>4.7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  <cell r="F1247">
            <v>1.89</v>
          </cell>
          <cell r="G1247">
            <v>1.89</v>
          </cell>
          <cell r="I1247">
            <v>0</v>
          </cell>
          <cell r="AD1247">
            <v>1.72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  <cell r="F1248">
            <v>135.36000000000001</v>
          </cell>
          <cell r="G1248">
            <v>135.36000000000001</v>
          </cell>
          <cell r="I1248">
            <v>0</v>
          </cell>
          <cell r="AD1248">
            <v>135.36000000000001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  <cell r="F1249">
            <v>435.52</v>
          </cell>
          <cell r="G1249">
            <v>435.52</v>
          </cell>
          <cell r="I1249">
            <v>0</v>
          </cell>
          <cell r="AD1249">
            <v>395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  <cell r="F1250">
            <v>545</v>
          </cell>
          <cell r="G1250">
            <v>545</v>
          </cell>
          <cell r="I1250">
            <v>0</v>
          </cell>
          <cell r="AD1250">
            <v>489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  <cell r="F1251">
            <v>300.3</v>
          </cell>
          <cell r="G1251">
            <v>300.3</v>
          </cell>
          <cell r="I1251">
            <v>0</v>
          </cell>
          <cell r="AD1251">
            <v>270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  <cell r="F1252">
            <v>515.20000000000005</v>
          </cell>
          <cell r="G1252">
            <v>515.20000000000005</v>
          </cell>
          <cell r="I1252">
            <v>0</v>
          </cell>
          <cell r="AD1252">
            <v>463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  <cell r="F1253">
            <v>3.1</v>
          </cell>
          <cell r="G1253">
            <v>3.1</v>
          </cell>
          <cell r="I1253">
            <v>0</v>
          </cell>
          <cell r="AD1253">
            <v>2.9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  <cell r="F1254">
            <v>69.900000000000006</v>
          </cell>
          <cell r="G1254">
            <v>69.900000000000006</v>
          </cell>
          <cell r="I1254">
            <v>0</v>
          </cell>
          <cell r="AD1254">
            <v>62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  <cell r="F1255">
            <v>24.1</v>
          </cell>
          <cell r="G1255">
            <v>24.1</v>
          </cell>
          <cell r="I1255">
            <v>0</v>
          </cell>
          <cell r="AD1255">
            <v>20.5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  <cell r="F1256">
            <v>75.150000000000006</v>
          </cell>
          <cell r="G1256">
            <v>75.150000000000006</v>
          </cell>
          <cell r="I1256">
            <v>0</v>
          </cell>
          <cell r="AD1256">
            <v>55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  <cell r="F1257">
            <v>24.1</v>
          </cell>
          <cell r="G1257">
            <v>24.1</v>
          </cell>
          <cell r="I1257">
            <v>0</v>
          </cell>
          <cell r="AD1257">
            <v>20.5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  <cell r="F1258">
            <v>205.4</v>
          </cell>
          <cell r="G1258">
            <v>205.4</v>
          </cell>
          <cell r="I1258">
            <v>0</v>
          </cell>
          <cell r="AD1258">
            <v>188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  <cell r="F1259">
            <v>1125</v>
          </cell>
          <cell r="G1259">
            <v>1125</v>
          </cell>
          <cell r="I1259">
            <v>0</v>
          </cell>
          <cell r="AD1259">
            <v>981.68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  <cell r="F1260">
            <v>1360.24</v>
          </cell>
          <cell r="G1260">
            <v>1360.24</v>
          </cell>
          <cell r="I1260">
            <v>0</v>
          </cell>
          <cell r="AD1260">
            <v>1255.3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  <cell r="F1261">
            <v>1150</v>
          </cell>
          <cell r="G1261">
            <v>1150</v>
          </cell>
          <cell r="I1261">
            <v>0</v>
          </cell>
          <cell r="AD1261">
            <v>1090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  <cell r="F1262">
            <v>1518.43</v>
          </cell>
          <cell r="G1262">
            <v>1518.43</v>
          </cell>
          <cell r="I1262">
            <v>0</v>
          </cell>
          <cell r="AD1262">
            <v>1335.6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  <cell r="F1263">
            <v>502.6</v>
          </cell>
          <cell r="G1263">
            <v>502.6</v>
          </cell>
          <cell r="I1263">
            <v>0</v>
          </cell>
          <cell r="AD1263">
            <v>471.2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  <cell r="F1264">
            <v>620.20000000000005</v>
          </cell>
          <cell r="G1264">
            <v>620.20000000000005</v>
          </cell>
          <cell r="I1264">
            <v>0</v>
          </cell>
          <cell r="AD1264">
            <v>598.6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  <cell r="F1265">
            <v>559.95000000000005</v>
          </cell>
          <cell r="G1265">
            <v>559.95000000000005</v>
          </cell>
          <cell r="I1265">
            <v>0</v>
          </cell>
          <cell r="AD1265">
            <v>541.1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  <cell r="F1266">
            <v>690.9</v>
          </cell>
          <cell r="G1266">
            <v>690.9</v>
          </cell>
          <cell r="I1266">
            <v>0</v>
          </cell>
          <cell r="AD1266">
            <v>660.45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  <cell r="F1267">
            <v>2.58</v>
          </cell>
          <cell r="G1267">
            <v>2.58</v>
          </cell>
          <cell r="I1267">
            <v>0</v>
          </cell>
          <cell r="AD1267">
            <v>1.68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  <cell r="F1268">
            <v>930.8</v>
          </cell>
          <cell r="G1268">
            <v>930.8</v>
          </cell>
          <cell r="I1268">
            <v>0</v>
          </cell>
          <cell r="AD1268">
            <v>808.13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  <cell r="F1269">
            <v>979.5</v>
          </cell>
          <cell r="G1269">
            <v>979.5</v>
          </cell>
          <cell r="I1269">
            <v>0</v>
          </cell>
          <cell r="AD1269">
            <v>849.62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  <cell r="F1270">
            <v>8</v>
          </cell>
          <cell r="G1270">
            <v>8</v>
          </cell>
          <cell r="I1270">
            <v>0</v>
          </cell>
          <cell r="AD1270">
            <v>8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  <cell r="F1271">
            <v>12.19</v>
          </cell>
          <cell r="G1271">
            <v>12.19</v>
          </cell>
          <cell r="I1271">
            <v>0</v>
          </cell>
          <cell r="AD1271">
            <v>12.19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  <cell r="F1272">
            <v>10.45</v>
          </cell>
          <cell r="G1272">
            <v>10.45</v>
          </cell>
          <cell r="I1272">
            <v>0</v>
          </cell>
          <cell r="AD1272">
            <v>10.45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  <cell r="F1273">
            <v>13.7</v>
          </cell>
          <cell r="G1273">
            <v>13.7</v>
          </cell>
          <cell r="I1273">
            <v>0</v>
          </cell>
          <cell r="AD1273">
            <v>13.7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  <cell r="F1274">
            <v>155.24</v>
          </cell>
          <cell r="G1274">
            <v>155.24</v>
          </cell>
          <cell r="I1274">
            <v>0</v>
          </cell>
          <cell r="AD1274">
            <v>155.24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  <cell r="F1275">
            <v>243.46</v>
          </cell>
          <cell r="G1275">
            <v>243.46</v>
          </cell>
          <cell r="I1275">
            <v>0</v>
          </cell>
          <cell r="AD1275">
            <v>243.46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  <cell r="F1276">
            <v>243.46</v>
          </cell>
          <cell r="G1276">
            <v>243.46</v>
          </cell>
          <cell r="I1276">
            <v>0</v>
          </cell>
          <cell r="AD1276">
            <v>243.46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  <cell r="F1277">
            <v>493.41</v>
          </cell>
          <cell r="G1277">
            <v>493.41</v>
          </cell>
          <cell r="I1277">
            <v>0</v>
          </cell>
          <cell r="AD1277">
            <v>493.41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  <cell r="F1278">
            <v>495.02</v>
          </cell>
          <cell r="G1278">
            <v>495.02</v>
          </cell>
          <cell r="I1278">
            <v>0</v>
          </cell>
          <cell r="AD1278">
            <v>495.02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  <cell r="F1279">
            <v>7.6</v>
          </cell>
          <cell r="G1279">
            <v>7.6</v>
          </cell>
          <cell r="I1279">
            <v>0</v>
          </cell>
          <cell r="AD1279">
            <v>7.6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  <cell r="F1280">
            <v>9.1999999999999993</v>
          </cell>
          <cell r="G1280">
            <v>9.1999999999999993</v>
          </cell>
          <cell r="I1280">
            <v>0</v>
          </cell>
          <cell r="AD1280">
            <v>9.1999999999999993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  <cell r="F1281">
            <v>8.9</v>
          </cell>
          <cell r="G1281">
            <v>8.9</v>
          </cell>
          <cell r="I1281">
            <v>0</v>
          </cell>
          <cell r="AD1281">
            <v>8.9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  <cell r="F1282">
            <v>10.15</v>
          </cell>
          <cell r="G1282">
            <v>10.15</v>
          </cell>
          <cell r="I1282">
            <v>0</v>
          </cell>
          <cell r="AD1282">
            <v>10.15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  <cell r="F1283">
            <v>121.1</v>
          </cell>
          <cell r="G1283">
            <v>121.1</v>
          </cell>
          <cell r="I1283">
            <v>0</v>
          </cell>
          <cell r="AD1283">
            <v>121.1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  <cell r="F1284">
            <v>181</v>
          </cell>
          <cell r="G1284">
            <v>181</v>
          </cell>
          <cell r="I1284">
            <v>0</v>
          </cell>
          <cell r="AD1284">
            <v>181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  <cell r="F1285">
            <v>216</v>
          </cell>
          <cell r="G1285">
            <v>216</v>
          </cell>
          <cell r="I1285">
            <v>0</v>
          </cell>
          <cell r="AD1285">
            <v>216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  <cell r="F1286">
            <v>430</v>
          </cell>
          <cell r="G1286">
            <v>430</v>
          </cell>
          <cell r="I1286">
            <v>0</v>
          </cell>
          <cell r="AD1286">
            <v>430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  <cell r="F1287">
            <v>28.05</v>
          </cell>
          <cell r="G1287">
            <v>28.05</v>
          </cell>
          <cell r="I1287">
            <v>0</v>
          </cell>
          <cell r="AD1287">
            <v>24.75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  <cell r="F1288">
            <v>12.65</v>
          </cell>
          <cell r="G1288">
            <v>12.65</v>
          </cell>
          <cell r="I1288">
            <v>0</v>
          </cell>
          <cell r="AD1288">
            <v>11.55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  <cell r="F1289">
            <v>27.83</v>
          </cell>
          <cell r="G1289">
            <v>27.83</v>
          </cell>
          <cell r="I1289">
            <v>0</v>
          </cell>
          <cell r="AD1289">
            <v>24.15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  <cell r="F1290">
            <v>60.38</v>
          </cell>
          <cell r="G1290">
            <v>60.38</v>
          </cell>
          <cell r="I1290">
            <v>0</v>
          </cell>
          <cell r="AD1290">
            <v>54.07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  <cell r="F1291">
            <v>7.15</v>
          </cell>
          <cell r="G1291">
            <v>7.15</v>
          </cell>
          <cell r="I1291">
            <v>0</v>
          </cell>
          <cell r="AD1291">
            <v>7.15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  <cell r="F1292">
            <v>22.08</v>
          </cell>
          <cell r="G1292">
            <v>22.08</v>
          </cell>
          <cell r="I1292">
            <v>0</v>
          </cell>
          <cell r="AD1292">
            <v>22.08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  <cell r="F1293">
            <v>165.99</v>
          </cell>
          <cell r="G1293">
            <v>165.99</v>
          </cell>
          <cell r="I1293">
            <v>0</v>
          </cell>
          <cell r="AD1293">
            <v>165.99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  <cell r="F1294">
            <v>40</v>
          </cell>
          <cell r="G1294">
            <v>40</v>
          </cell>
          <cell r="I1294">
            <v>0</v>
          </cell>
          <cell r="AD1294">
            <v>40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  <cell r="F1295">
            <v>1.89</v>
          </cell>
          <cell r="G1295">
            <v>1.89</v>
          </cell>
          <cell r="I1295">
            <v>0</v>
          </cell>
          <cell r="AD1295">
            <v>1.89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  <cell r="F1296">
            <v>1.1000000000000001</v>
          </cell>
          <cell r="G1296">
            <v>1.1000000000000001</v>
          </cell>
          <cell r="I1296">
            <v>0</v>
          </cell>
          <cell r="AD1296">
            <v>0.92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  <cell r="F1297">
            <v>1.1499999999999999</v>
          </cell>
          <cell r="G1297">
            <v>1.1499999999999999</v>
          </cell>
          <cell r="I1297">
            <v>0</v>
          </cell>
          <cell r="AD1297">
            <v>0.92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  <cell r="F1298">
            <v>2.75</v>
          </cell>
          <cell r="G1298">
            <v>2.75</v>
          </cell>
          <cell r="I1298">
            <v>0</v>
          </cell>
          <cell r="AD1298">
            <v>6.1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  <cell r="F1299">
            <v>2.75</v>
          </cell>
          <cell r="G1299">
            <v>2.75</v>
          </cell>
          <cell r="I1299">
            <v>0</v>
          </cell>
          <cell r="AD1299">
            <v>6.1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  <cell r="F1300">
            <v>0.46</v>
          </cell>
          <cell r="G1300">
            <v>0.46</v>
          </cell>
          <cell r="I1300">
            <v>0</v>
          </cell>
          <cell r="AD1300">
            <v>0.46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  <cell r="F1301">
            <v>2.1</v>
          </cell>
          <cell r="G1301">
            <v>2.1</v>
          </cell>
          <cell r="I1301">
            <v>0</v>
          </cell>
          <cell r="AD1301">
            <v>2.1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  <cell r="F1302">
            <v>1.35</v>
          </cell>
          <cell r="G1302">
            <v>1.35</v>
          </cell>
          <cell r="I1302">
            <v>0</v>
          </cell>
          <cell r="AD1302">
            <v>1.35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  <cell r="F1303">
            <v>2.7</v>
          </cell>
          <cell r="G1303">
            <v>2.7</v>
          </cell>
          <cell r="I1303">
            <v>0</v>
          </cell>
          <cell r="AD1303">
            <v>2.7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  <cell r="F1304">
            <v>12.8</v>
          </cell>
          <cell r="G1304">
            <v>12.8</v>
          </cell>
          <cell r="I1304">
            <v>0</v>
          </cell>
          <cell r="AD1304">
            <v>12.8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  <cell r="F1305">
            <v>26</v>
          </cell>
          <cell r="G1305">
            <v>10.743801652892563</v>
          </cell>
          <cell r="I1305">
            <v>0</v>
          </cell>
          <cell r="AD1305">
            <v>9.0908999999999995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  <cell r="F1306">
            <v>47</v>
          </cell>
          <cell r="G1306">
            <v>15.824915824915823</v>
          </cell>
          <cell r="I1306">
            <v>0</v>
          </cell>
          <cell r="AD1306">
            <v>17.3064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  <cell r="F1307">
            <v>2.9</v>
          </cell>
          <cell r="G1307">
            <v>2.9</v>
          </cell>
          <cell r="I1307">
            <v>0</v>
          </cell>
          <cell r="AD1307">
            <v>2.6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  <cell r="F1308">
            <v>0.9</v>
          </cell>
          <cell r="G1308">
            <v>0.9</v>
          </cell>
          <cell r="I1308">
            <v>0</v>
          </cell>
          <cell r="AD1308">
            <v>0.9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  <cell r="F1309">
            <v>18</v>
          </cell>
          <cell r="G1309">
            <v>18</v>
          </cell>
          <cell r="I1309">
            <v>0</v>
          </cell>
          <cell r="AD1309">
            <v>18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  <cell r="F1310">
            <v>2.2000000000000002</v>
          </cell>
          <cell r="G1310">
            <v>2.2000000000000002</v>
          </cell>
          <cell r="I1310">
            <v>0</v>
          </cell>
          <cell r="AD1310">
            <v>2.2000000000000002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  <cell r="F1311">
            <v>3.58</v>
          </cell>
          <cell r="G1311">
            <v>3.58</v>
          </cell>
          <cell r="I1311">
            <v>0</v>
          </cell>
          <cell r="AD1311">
            <v>3.25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  <cell r="F1312">
            <v>0.39</v>
          </cell>
          <cell r="G1312">
            <v>0.39</v>
          </cell>
          <cell r="I1312">
            <v>0</v>
          </cell>
          <cell r="AD1312">
            <v>0.39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  <cell r="F1313">
            <v>0.55000000000000004</v>
          </cell>
          <cell r="G1313">
            <v>0.55000000000000004</v>
          </cell>
          <cell r="I1313">
            <v>0</v>
          </cell>
          <cell r="AD1313">
            <v>0.5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  <cell r="F1314">
            <v>6.37</v>
          </cell>
          <cell r="G1314">
            <v>6.37</v>
          </cell>
          <cell r="I1314">
            <v>0</v>
          </cell>
          <cell r="AD1314">
            <v>6.37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  <cell r="F1315">
            <v>0.55000000000000004</v>
          </cell>
          <cell r="G1315">
            <v>0.55000000000000004</v>
          </cell>
          <cell r="I1315">
            <v>0</v>
          </cell>
          <cell r="AD1315">
            <v>0.52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  <cell r="F1316">
            <v>119</v>
          </cell>
          <cell r="G1316">
            <v>6.6111111111111107</v>
          </cell>
          <cell r="I1316">
            <v>0</v>
          </cell>
          <cell r="AD1316">
            <v>5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  <cell r="F1317">
            <v>140</v>
          </cell>
          <cell r="G1317">
            <v>7.7777777777777777</v>
          </cell>
          <cell r="I1317">
            <v>0</v>
          </cell>
          <cell r="AD1317">
            <v>5.6666999999999996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  <cell r="F1318">
            <v>0.5</v>
          </cell>
          <cell r="G1318">
            <v>0.5</v>
          </cell>
          <cell r="I1318">
            <v>0</v>
          </cell>
          <cell r="AD1318">
            <v>0.5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  <cell r="F1319">
            <v>19</v>
          </cell>
          <cell r="G1319">
            <v>19</v>
          </cell>
          <cell r="I1319">
            <v>0</v>
          </cell>
          <cell r="AD1319">
            <v>16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  <cell r="F1320">
            <v>590.1</v>
          </cell>
          <cell r="G1320">
            <v>2.9504999999999999</v>
          </cell>
          <cell r="I1320">
            <v>0</v>
          </cell>
          <cell r="AD1320">
            <v>2.9344999999999999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  <cell r="F1321">
            <v>1.19</v>
          </cell>
          <cell r="G1321">
            <v>1.5866666666666664E-2</v>
          </cell>
          <cell r="I1321">
            <v>0</v>
          </cell>
          <cell r="AD1321">
            <v>1.47E-2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  <cell r="F1322">
            <v>144.54</v>
          </cell>
          <cell r="G1322">
            <v>8.0299999999999994</v>
          </cell>
          <cell r="I1322">
            <v>0</v>
          </cell>
          <cell r="AD1322">
            <v>7.15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  <cell r="F1323">
            <v>824</v>
          </cell>
          <cell r="G1323">
            <v>4.12</v>
          </cell>
          <cell r="I1323">
            <v>0</v>
          </cell>
          <cell r="AD1323">
            <v>4.12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  <cell r="F1324">
            <v>16.899999999999999</v>
          </cell>
          <cell r="G1324">
            <v>0.93888888888888877</v>
          </cell>
          <cell r="I1324">
            <v>0</v>
          </cell>
          <cell r="AD1324">
            <v>0.93889999999999996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  <cell r="F1325">
            <v>130.25</v>
          </cell>
          <cell r="G1325">
            <v>7.2361111111111107</v>
          </cell>
          <cell r="I1325">
            <v>0</v>
          </cell>
          <cell r="AD1325">
            <v>6.3888999999999996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  <cell r="F1326">
            <v>4.2</v>
          </cell>
          <cell r="G1326">
            <v>4.2</v>
          </cell>
          <cell r="I1326">
            <v>0</v>
          </cell>
          <cell r="AD1326">
            <v>4.2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  <cell r="F1327">
            <v>3.45</v>
          </cell>
          <cell r="G1327">
            <v>3.45</v>
          </cell>
          <cell r="I1327">
            <v>0</v>
          </cell>
          <cell r="AD1327">
            <v>2.75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  <cell r="F1328">
            <v>1</v>
          </cell>
          <cell r="G1328">
            <v>1</v>
          </cell>
          <cell r="I1328">
            <v>0</v>
          </cell>
          <cell r="AD1328">
            <v>1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  <cell r="F1329">
            <v>7.1</v>
          </cell>
          <cell r="G1329">
            <v>7.1</v>
          </cell>
          <cell r="I1329">
            <v>0</v>
          </cell>
          <cell r="AD1329">
            <v>6.5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  <cell r="F1330">
            <v>2.9</v>
          </cell>
          <cell r="G1330">
            <v>2.9</v>
          </cell>
          <cell r="I1330">
            <v>0</v>
          </cell>
          <cell r="AD1330">
            <v>2.9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  <cell r="F1331">
            <v>2.9</v>
          </cell>
          <cell r="G1331">
            <v>2.9</v>
          </cell>
          <cell r="I1331">
            <v>0</v>
          </cell>
          <cell r="AD1331">
            <v>2.9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  <cell r="F1332">
            <v>4.0999999999999996</v>
          </cell>
          <cell r="G1332">
            <v>4.0999999999999996</v>
          </cell>
          <cell r="I1332">
            <v>0</v>
          </cell>
          <cell r="AD1332">
            <v>3.52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  <cell r="F1333">
            <v>4.0999999999999996</v>
          </cell>
          <cell r="G1333">
            <v>4.0999999999999996</v>
          </cell>
          <cell r="I1333">
            <v>0</v>
          </cell>
          <cell r="AD1333">
            <v>3.52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  <cell r="F1334">
            <v>7.5</v>
          </cell>
          <cell r="G1334">
            <v>7.5</v>
          </cell>
          <cell r="I1334">
            <v>0</v>
          </cell>
          <cell r="AD1334">
            <v>8.3000000000000007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  <cell r="F1335">
            <v>855.09</v>
          </cell>
          <cell r="G1335">
            <v>4.7505000000000006</v>
          </cell>
          <cell r="I1335">
            <v>0</v>
          </cell>
          <cell r="AD1335">
            <v>3.85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  <cell r="F1336">
            <v>903.96</v>
          </cell>
          <cell r="G1336">
            <v>5.0220000000000002</v>
          </cell>
          <cell r="I1336">
            <v>0</v>
          </cell>
          <cell r="AD1336">
            <v>3.4897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  <cell r="F1337">
            <v>107.6</v>
          </cell>
          <cell r="G1337">
            <v>2.1519999999999997</v>
          </cell>
          <cell r="I1337">
            <v>0</v>
          </cell>
          <cell r="AD1337">
            <v>5.38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  <cell r="F1338">
            <v>3.28</v>
          </cell>
          <cell r="G1338">
            <v>3.28</v>
          </cell>
          <cell r="I1338">
            <v>0</v>
          </cell>
          <cell r="AD1338">
            <v>2.56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  <cell r="F1339">
            <v>6.83</v>
          </cell>
          <cell r="G1339">
            <v>6.83</v>
          </cell>
          <cell r="I1339">
            <v>0</v>
          </cell>
          <cell r="AD1339">
            <v>6.83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  <cell r="F1340">
            <v>21</v>
          </cell>
          <cell r="G1340">
            <v>21</v>
          </cell>
          <cell r="I1340">
            <v>0</v>
          </cell>
          <cell r="AD1340">
            <v>18.899999999999999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  <cell r="F1341">
            <v>11</v>
          </cell>
          <cell r="G1341">
            <v>11</v>
          </cell>
          <cell r="I1341">
            <v>0</v>
          </cell>
          <cell r="AD1341">
            <v>7.9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  <cell r="F1342">
            <v>220</v>
          </cell>
          <cell r="G1342">
            <v>0.22</v>
          </cell>
          <cell r="I1342">
            <v>0</v>
          </cell>
          <cell r="AD1342">
            <v>0.18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  <cell r="F1343">
            <v>7.5</v>
          </cell>
          <cell r="G1343">
            <v>0.375</v>
          </cell>
          <cell r="I1343">
            <v>0</v>
          </cell>
          <cell r="AD1343">
            <v>0.3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  <cell r="F1344">
            <v>210</v>
          </cell>
          <cell r="G1344">
            <v>0.21</v>
          </cell>
          <cell r="I1344">
            <v>0</v>
          </cell>
          <cell r="AD1344">
            <v>0.21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  <cell r="F1345">
            <v>12</v>
          </cell>
          <cell r="G1345">
            <v>12</v>
          </cell>
          <cell r="I1345">
            <v>0</v>
          </cell>
          <cell r="AD1345">
            <v>12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  <cell r="F1346">
            <v>17</v>
          </cell>
          <cell r="G1346">
            <v>17</v>
          </cell>
          <cell r="I1346">
            <v>0</v>
          </cell>
          <cell r="AD1346">
            <v>18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  <cell r="F1347">
            <v>19</v>
          </cell>
          <cell r="G1347">
            <v>19</v>
          </cell>
          <cell r="I1347">
            <v>0</v>
          </cell>
          <cell r="AD1347">
            <v>19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  <cell r="F1348">
            <v>19</v>
          </cell>
          <cell r="G1348">
            <v>19</v>
          </cell>
          <cell r="I1348">
            <v>0</v>
          </cell>
          <cell r="AD1348">
            <v>19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  <cell r="F1349">
            <v>0.03</v>
          </cell>
          <cell r="G1349">
            <v>0.03</v>
          </cell>
          <cell r="I1349">
            <v>0</v>
          </cell>
          <cell r="AD1349">
            <v>0.02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  <cell r="F1350">
            <v>88</v>
          </cell>
          <cell r="G1350">
            <v>88</v>
          </cell>
          <cell r="I1350">
            <v>0</v>
          </cell>
          <cell r="AD1350">
            <v>70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  <cell r="F1351">
            <v>26.8</v>
          </cell>
          <cell r="G1351">
            <v>4.4666666666666668</v>
          </cell>
          <cell r="I1351">
            <v>0</v>
          </cell>
          <cell r="AD1351">
            <v>3.6667000000000001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  <cell r="F1352">
            <v>2.99</v>
          </cell>
          <cell r="G1352">
            <v>2.99</v>
          </cell>
          <cell r="I1352">
            <v>0</v>
          </cell>
          <cell r="AD1352">
            <v>2.99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  <cell r="F1353">
            <v>4.0999999999999996</v>
          </cell>
          <cell r="G1353">
            <v>4.0999999999999996</v>
          </cell>
          <cell r="I1353">
            <v>0</v>
          </cell>
          <cell r="AD1353">
            <v>4.0999999999999996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  <cell r="F1354">
            <v>0.03</v>
          </cell>
          <cell r="G1354">
            <v>0.03</v>
          </cell>
          <cell r="I1354">
            <v>0</v>
          </cell>
          <cell r="AD1354">
            <v>0.02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  <cell r="F1355">
            <v>22.8</v>
          </cell>
          <cell r="G1355">
            <v>22.8</v>
          </cell>
          <cell r="I1355">
            <v>0</v>
          </cell>
          <cell r="AD1355">
            <v>22.8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  <cell r="F1356">
            <v>60</v>
          </cell>
          <cell r="G1356">
            <v>0.06</v>
          </cell>
          <cell r="I1356">
            <v>0</v>
          </cell>
          <cell r="AD1356">
            <v>0.06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  <cell r="F1357">
            <v>6</v>
          </cell>
          <cell r="G1357">
            <v>6</v>
          </cell>
          <cell r="I1357">
            <v>0</v>
          </cell>
          <cell r="AD1357">
            <v>4.7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  <cell r="F1358">
            <v>21.81</v>
          </cell>
          <cell r="G1358">
            <v>3.6349999999999998</v>
          </cell>
          <cell r="I1358">
            <v>0</v>
          </cell>
          <cell r="AD1358">
            <v>3.4967000000000001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  <cell r="F1359">
            <v>21.8</v>
          </cell>
          <cell r="G1359">
            <v>3.6333333333333333</v>
          </cell>
          <cell r="I1359">
            <v>0</v>
          </cell>
          <cell r="AD1359">
            <v>3.2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  <cell r="F1360">
            <v>33</v>
          </cell>
          <cell r="G1360">
            <v>5.5</v>
          </cell>
          <cell r="I1360">
            <v>0</v>
          </cell>
          <cell r="AD1360">
            <v>4.7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  <cell r="F1361">
            <v>19.3</v>
          </cell>
          <cell r="G1361">
            <v>19.3</v>
          </cell>
          <cell r="I1361">
            <v>0</v>
          </cell>
          <cell r="AD1361">
            <v>15.1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  <cell r="F1362">
            <v>132.87</v>
          </cell>
          <cell r="G1362">
            <v>132.87</v>
          </cell>
          <cell r="I1362">
            <v>0</v>
          </cell>
          <cell r="AD1362">
            <v>115.51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  <cell r="F1363">
            <v>139.77000000000001</v>
          </cell>
          <cell r="G1363">
            <v>139.77000000000001</v>
          </cell>
          <cell r="I1363">
            <v>0</v>
          </cell>
          <cell r="AD1363">
            <v>139.77000000000001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  <cell r="F1364">
            <v>156.81</v>
          </cell>
          <cell r="G1364">
            <v>156.81</v>
          </cell>
          <cell r="I1364">
            <v>0</v>
          </cell>
          <cell r="AD1364">
            <v>156.81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  <cell r="F1365">
            <v>173.86</v>
          </cell>
          <cell r="G1365">
            <v>173.86</v>
          </cell>
          <cell r="I1365">
            <v>0</v>
          </cell>
          <cell r="AD1365">
            <v>173.86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  <cell r="F1366">
            <v>164.77</v>
          </cell>
          <cell r="G1366">
            <v>164.77</v>
          </cell>
          <cell r="I1366">
            <v>0</v>
          </cell>
          <cell r="AD1366">
            <v>164.77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  <cell r="F1367">
            <v>185.22</v>
          </cell>
          <cell r="G1367">
            <v>185.22</v>
          </cell>
          <cell r="I1367">
            <v>0</v>
          </cell>
          <cell r="AD1367">
            <v>185.22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  <cell r="F1368">
            <v>204.54</v>
          </cell>
          <cell r="G1368">
            <v>204.54</v>
          </cell>
          <cell r="I1368">
            <v>0</v>
          </cell>
          <cell r="AD1368">
            <v>204.54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  <cell r="F1369">
            <v>300</v>
          </cell>
          <cell r="G1369">
            <v>300</v>
          </cell>
          <cell r="I1369">
            <v>0</v>
          </cell>
          <cell r="AD1369">
            <v>300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  <cell r="F1370">
            <v>399.78</v>
          </cell>
          <cell r="G1370">
            <v>399.78</v>
          </cell>
          <cell r="I1370">
            <v>0</v>
          </cell>
          <cell r="AD1370">
            <v>339.78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  <cell r="F1371">
            <v>743.87</v>
          </cell>
          <cell r="G1371">
            <v>743.87</v>
          </cell>
          <cell r="I1371">
            <v>0</v>
          </cell>
          <cell r="AD1371">
            <v>553.97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  <cell r="F1372">
            <v>197.85</v>
          </cell>
          <cell r="G1372">
            <v>197.85</v>
          </cell>
          <cell r="I1372">
            <v>0</v>
          </cell>
          <cell r="AD1372">
            <v>120.39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  <cell r="F1373">
            <v>452.61</v>
          </cell>
          <cell r="G1373">
            <v>452.61</v>
          </cell>
          <cell r="I1373">
            <v>0</v>
          </cell>
          <cell r="AD1373">
            <v>263.5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  <cell r="F1374">
            <v>873.79</v>
          </cell>
          <cell r="G1374">
            <v>873.79</v>
          </cell>
          <cell r="I1374">
            <v>0</v>
          </cell>
          <cell r="AD1374">
            <v>546.32000000000005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  <cell r="F1375">
            <v>1950</v>
          </cell>
          <cell r="G1375">
            <v>1950</v>
          </cell>
          <cell r="I1375">
            <v>0</v>
          </cell>
          <cell r="AD1375">
            <v>1200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  <cell r="F1376">
            <v>319.68</v>
          </cell>
          <cell r="G1376">
            <v>319.68</v>
          </cell>
          <cell r="I1376">
            <v>0</v>
          </cell>
          <cell r="AD1376">
            <v>319.68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  <cell r="F1377">
            <v>327.24</v>
          </cell>
          <cell r="G1377">
            <v>327.24</v>
          </cell>
          <cell r="I1377">
            <v>0</v>
          </cell>
          <cell r="AD1377">
            <v>327.24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  <cell r="F1378">
            <v>24.84</v>
          </cell>
          <cell r="G1378">
            <v>24.84</v>
          </cell>
          <cell r="I1378">
            <v>0</v>
          </cell>
          <cell r="AD1378">
            <v>24.84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  <cell r="F1379">
            <v>205.2</v>
          </cell>
          <cell r="G1379">
            <v>205.2</v>
          </cell>
          <cell r="I1379">
            <v>0</v>
          </cell>
          <cell r="AD1379">
            <v>233.28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  <cell r="F1380">
            <v>215.2</v>
          </cell>
          <cell r="G1380">
            <v>215.2</v>
          </cell>
          <cell r="I1380">
            <v>0</v>
          </cell>
          <cell r="AD1380">
            <v>215.2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  <cell r="F1381">
            <v>95.2</v>
          </cell>
          <cell r="G1381">
            <v>95.2</v>
          </cell>
          <cell r="I1381">
            <v>0</v>
          </cell>
          <cell r="AD1381">
            <v>95.2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  <cell r="F1382">
            <v>77.8</v>
          </cell>
          <cell r="G1382">
            <v>77.8</v>
          </cell>
          <cell r="I1382">
            <v>0</v>
          </cell>
          <cell r="AD1382">
            <v>77.8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  <cell r="F1383">
            <v>180.3</v>
          </cell>
          <cell r="G1383">
            <v>180.3</v>
          </cell>
          <cell r="I1383">
            <v>0</v>
          </cell>
          <cell r="AD1383">
            <v>180.3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  <cell r="F1384">
            <v>95.57</v>
          </cell>
          <cell r="G1384">
            <v>95.57</v>
          </cell>
          <cell r="I1384">
            <v>0</v>
          </cell>
          <cell r="AD1384">
            <v>95.57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  <cell r="F1385">
            <v>1.2</v>
          </cell>
          <cell r="G1385">
            <v>1.2E-2</v>
          </cell>
          <cell r="I1385">
            <v>0</v>
          </cell>
          <cell r="AD1385">
            <v>1.2E-2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  <cell r="F1386">
            <v>60</v>
          </cell>
          <cell r="G1386">
            <v>60</v>
          </cell>
          <cell r="I1386">
            <v>0</v>
          </cell>
          <cell r="AD1386">
            <v>49.5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  <cell r="F1387">
            <v>49.5</v>
          </cell>
          <cell r="G1387">
            <v>49.5</v>
          </cell>
          <cell r="I1387">
            <v>0</v>
          </cell>
          <cell r="AD1387">
            <v>49.5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  <cell r="F1388">
            <v>49</v>
          </cell>
          <cell r="G1388">
            <v>49</v>
          </cell>
          <cell r="I1388">
            <v>0</v>
          </cell>
          <cell r="AD1388">
            <v>49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  <cell r="F1389">
            <v>4.2</v>
          </cell>
          <cell r="G1389">
            <v>4.2</v>
          </cell>
          <cell r="I1389">
            <v>0</v>
          </cell>
          <cell r="AD1389">
            <v>3.8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  <cell r="F1390">
            <v>4.7</v>
          </cell>
          <cell r="G1390">
            <v>4.7</v>
          </cell>
          <cell r="I1390">
            <v>0</v>
          </cell>
          <cell r="AD1390">
            <v>4.2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  <cell r="F1391">
            <v>12.5</v>
          </cell>
          <cell r="G1391">
            <v>12.5</v>
          </cell>
          <cell r="I1391">
            <v>0</v>
          </cell>
          <cell r="AD1391">
            <v>11.5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  <cell r="F1392">
            <v>13.5</v>
          </cell>
          <cell r="G1392">
            <v>13.5</v>
          </cell>
          <cell r="I1392">
            <v>0</v>
          </cell>
          <cell r="AD1392">
            <v>12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  <cell r="F1393">
            <v>1.1200000000000001</v>
          </cell>
          <cell r="G1393">
            <v>1.1200000000000001</v>
          </cell>
          <cell r="I1393">
            <v>0</v>
          </cell>
          <cell r="AD1393">
            <v>0.88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  <cell r="F1394">
            <v>1.53</v>
          </cell>
          <cell r="G1394">
            <v>1.53</v>
          </cell>
          <cell r="I1394">
            <v>0</v>
          </cell>
          <cell r="AD1394">
            <v>5.21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  <cell r="F1395">
            <v>1.04</v>
          </cell>
          <cell r="G1395">
            <v>1.04</v>
          </cell>
          <cell r="I1395">
            <v>0</v>
          </cell>
          <cell r="AD1395">
            <v>1.04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  <cell r="F1396">
            <v>6.5</v>
          </cell>
          <cell r="G1396">
            <v>6.5</v>
          </cell>
          <cell r="I1396">
            <v>0</v>
          </cell>
          <cell r="AD1396">
            <v>6.5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  <cell r="F1397">
            <v>300</v>
          </cell>
          <cell r="G1397">
            <v>300</v>
          </cell>
          <cell r="I1397">
            <v>0</v>
          </cell>
          <cell r="AD1397">
            <v>300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  <cell r="F1398">
            <v>2.2999999999999998</v>
          </cell>
          <cell r="G1398">
            <v>7.6666666666666661</v>
          </cell>
          <cell r="I1398">
            <v>0</v>
          </cell>
          <cell r="AD1398">
            <v>10.333299999999999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  <cell r="F1399">
            <v>0.79</v>
          </cell>
          <cell r="G1399">
            <v>0.79</v>
          </cell>
          <cell r="I1399">
            <v>0</v>
          </cell>
          <cell r="AD1399">
            <v>0.73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  <cell r="F1400">
            <v>0</v>
          </cell>
          <cell r="G1400">
            <v>0</v>
          </cell>
          <cell r="I1400">
            <v>0</v>
          </cell>
          <cell r="AD1400">
            <v>0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  <cell r="F1401">
            <v>0</v>
          </cell>
          <cell r="G1401">
            <v>0</v>
          </cell>
          <cell r="I1401">
            <v>0</v>
          </cell>
          <cell r="AD1401">
            <v>0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  <cell r="F1402">
            <v>0</v>
          </cell>
          <cell r="G1402">
            <v>0</v>
          </cell>
          <cell r="I1402">
            <v>0</v>
          </cell>
          <cell r="AD1402">
            <v>0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  <cell r="F1403">
            <v>0</v>
          </cell>
          <cell r="G1403">
            <v>0</v>
          </cell>
          <cell r="I1403">
            <v>0</v>
          </cell>
          <cell r="AD140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projeto"/>
      <sheetName val="nbres-92"/>
      <sheetName val="1-pavimentação"/>
      <sheetName val="rev int TP"/>
      <sheetName val="rev int TP ímpar"/>
      <sheetName val="rev int TP par"/>
      <sheetName val="rev int pav 21_"/>
      <sheetName val="rev int pav 22_"/>
      <sheetName val="rev int pav 23_"/>
      <sheetName val="R26"/>
      <sheetName val="guarantãs"/>
    </sheetNames>
    <sheetDataSet>
      <sheetData sheetId="0"/>
      <sheetData sheetId="1">
        <row r="6">
          <cell r="B6">
            <v>11.439114391143912</v>
          </cell>
          <cell r="C6">
            <v>33.210332103321036</v>
          </cell>
          <cell r="D6">
            <v>9.9630996309963091</v>
          </cell>
          <cell r="E6">
            <v>37.269372693726936</v>
          </cell>
          <cell r="F6">
            <v>8.1180811808118083</v>
          </cell>
        </row>
        <row r="8">
          <cell r="B8">
            <v>36.531365313653133</v>
          </cell>
          <cell r="C8">
            <v>14.760147601476014</v>
          </cell>
          <cell r="D8">
            <v>4.7970479704797047</v>
          </cell>
          <cell r="E8">
            <v>36.531365313653133</v>
          </cell>
          <cell r="F8">
            <v>7.3800738007380069</v>
          </cell>
        </row>
        <row r="10">
          <cell r="B10">
            <v>11.439114391143912</v>
          </cell>
          <cell r="C10">
            <v>23.247232472324722</v>
          </cell>
          <cell r="D10">
            <v>9.9630996309963091</v>
          </cell>
          <cell r="E10">
            <v>3.3210332103321036</v>
          </cell>
          <cell r="F10">
            <v>52.02952029520295</v>
          </cell>
        </row>
        <row r="12">
          <cell r="B12">
            <v>0</v>
          </cell>
          <cell r="C12">
            <v>45.38745387453875</v>
          </cell>
          <cell r="D12">
            <v>1.107011070110701</v>
          </cell>
          <cell r="E12">
            <v>53.505535055350549</v>
          </cell>
          <cell r="F12">
            <v>0</v>
          </cell>
        </row>
        <row r="14">
          <cell r="B14">
            <v>0</v>
          </cell>
          <cell r="C14">
            <v>45.38745387453875</v>
          </cell>
          <cell r="D14">
            <v>1.107011070110701</v>
          </cell>
          <cell r="E14">
            <v>53.505535055350549</v>
          </cell>
          <cell r="F14">
            <v>0</v>
          </cell>
        </row>
        <row r="16">
          <cell r="B16">
            <v>100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22">
          <cell r="B22">
            <v>0</v>
          </cell>
          <cell r="C22">
            <v>46.494464944649444</v>
          </cell>
          <cell r="D22">
            <v>53.505535055350549</v>
          </cell>
          <cell r="E22">
            <v>0</v>
          </cell>
          <cell r="F22">
            <v>0</v>
          </cell>
          <cell r="I22">
            <v>0</v>
          </cell>
          <cell r="J22">
            <v>2.52</v>
          </cell>
          <cell r="K22">
            <v>2.9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46.494464944649444</v>
          </cell>
          <cell r="C24">
            <v>0</v>
          </cell>
          <cell r="D24">
            <v>4.7970479704797047</v>
          </cell>
          <cell r="E24">
            <v>48.708487084870846</v>
          </cell>
          <cell r="F24">
            <v>0</v>
          </cell>
          <cell r="I24">
            <v>2.52</v>
          </cell>
          <cell r="J24">
            <v>0</v>
          </cell>
          <cell r="K24">
            <v>0.26</v>
          </cell>
          <cell r="L24">
            <v>2.64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54.243542435424352</v>
          </cell>
          <cell r="C26">
            <v>45.756457564575648</v>
          </cell>
          <cell r="D26">
            <v>0</v>
          </cell>
          <cell r="E26">
            <v>0</v>
          </cell>
          <cell r="F26">
            <v>0</v>
          </cell>
          <cell r="I26">
            <v>2.94</v>
          </cell>
          <cell r="J26">
            <v>2.48</v>
          </cell>
          <cell r="K26">
            <v>0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0</v>
          </cell>
          <cell r="D28">
            <v>49.815498154981555</v>
          </cell>
          <cell r="E28">
            <v>50.184501845018445</v>
          </cell>
          <cell r="F28">
            <v>0</v>
          </cell>
          <cell r="I28">
            <v>0</v>
          </cell>
          <cell r="J28">
            <v>0</v>
          </cell>
          <cell r="K28">
            <v>2.7</v>
          </cell>
          <cell r="L28">
            <v>2.72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19- Adm local Npav "/>
      <sheetName val="9ª MP Memória de Cálculo"/>
      <sheetName val="Planilha"/>
      <sheetName val="SRE"/>
      <sheetName val="DEDUÇÕES"/>
      <sheetName val="Localizações"/>
      <sheetName val="Frontier"/>
      <sheetName val="compos1"/>
      <sheetName val="TABELA"/>
      <sheetName val="Rev int TP ímpar"/>
      <sheetName val="rev int TP"/>
      <sheetName val="aux"/>
      <sheetName val="Listas"/>
      <sheetName val="B M Pl04"/>
      <sheetName val="A"/>
      <sheetName val="DADOS"/>
      <sheetName val="Orçamento"/>
      <sheetName val="pro-08"/>
      <sheetName val="Vínculos (Não Mexer)"/>
      <sheetName val="Vínculos"/>
    </sheetNames>
    <sheetDataSet>
      <sheetData sheetId="0">
        <row r="618">
          <cell r="AE618">
            <v>30861.117882200011</v>
          </cell>
        </row>
        <row r="620">
          <cell r="AE620">
            <v>6.2E-2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c. Projeto"/>
      <sheetName val="Configurações"/>
      <sheetName val="1BC - Dim"/>
      <sheetName val="1BC - Distr"/>
      <sheetName val="2BC - Dim"/>
      <sheetName val="2BC - Distr"/>
      <sheetName val="3BC - Dim"/>
      <sheetName val="3BC - Distr"/>
      <sheetName val="Dobras"/>
      <sheetName val="Esp. Lajes"/>
      <sheetName val="Armação"/>
      <sheetName val="K"/>
      <sheetName val="Alas e Bocas"/>
      <sheetName val="Elem. Disp."/>
      <sheetName val="Leitura"/>
      <sheetName val="Escrita"/>
      <sheetName val="Elementos"/>
      <sheetName val="Prancha"/>
      <sheetName val="Locações"/>
      <sheetName val="Ferragens"/>
      <sheetName val="Formas"/>
      <sheetName val="Layers"/>
      <sheetName val="Orçamento"/>
      <sheetName val="Orçamento (TXT)"/>
      <sheetName val="Quantitativos"/>
      <sheetName val="rev int TP ímpar"/>
      <sheetName val="rev int TP par"/>
      <sheetName val="rev int pav 21_"/>
      <sheetName val="rev int pav 22_"/>
      <sheetName val="rev int pav 23_"/>
      <sheetName val="Frontier"/>
      <sheetName val="compos1"/>
      <sheetName val="aux"/>
      <sheetName val="Mat Asf"/>
      <sheetName val="DMT modelo"/>
      <sheetName val="rev int TP"/>
      <sheetName val="A"/>
      <sheetName val="govant400"/>
      <sheetName val="CadastroPat"/>
      <sheetName val="COMPOR"/>
      <sheetName val="Projeto de Bueiros"/>
      <sheetName val="guarantãs"/>
      <sheetName val="INVENTÁRIO"/>
      <sheetName val="DADOS"/>
      <sheetName val="OP079907"/>
    </sheetNames>
    <sheetDataSet>
      <sheetData sheetId="0">
        <row r="6">
          <cell r="N6">
            <v>3</v>
          </cell>
        </row>
        <row r="18">
          <cell r="C18">
            <v>17</v>
          </cell>
        </row>
        <row r="22">
          <cell r="E22">
            <v>16</v>
          </cell>
        </row>
        <row r="23">
          <cell r="E23">
            <v>18</v>
          </cell>
        </row>
      </sheetData>
      <sheetData sheetId="1">
        <row r="6">
          <cell r="N6">
            <v>2.5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K2">
            <v>325</v>
          </cell>
        </row>
      </sheetData>
      <sheetData sheetId="9">
        <row r="4">
          <cell r="B4" t="str">
            <v>160x140</v>
          </cell>
        </row>
      </sheetData>
      <sheetData sheetId="10">
        <row r="4">
          <cell r="G4">
            <v>4.908738521234052</v>
          </cell>
        </row>
      </sheetData>
      <sheetData sheetId="11">
        <row r="7">
          <cell r="B7">
            <v>5.0000000000000001E-3</v>
          </cell>
        </row>
      </sheetData>
      <sheetData sheetId="12">
        <row r="4">
          <cell r="K4">
            <v>530</v>
          </cell>
        </row>
      </sheetData>
      <sheetData sheetId="13">
        <row r="23">
          <cell r="B23" t="str">
            <v>&lt;Fim&gt;</v>
          </cell>
        </row>
      </sheetData>
      <sheetData sheetId="14"/>
      <sheetData sheetId="15"/>
      <sheetData sheetId="16">
        <row r="7">
          <cell r="B7" t="str">
            <v>&lt;Início&gt;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M Pl04"/>
      <sheetName val="B M Pl03"/>
      <sheetName val="B M Pl02"/>
      <sheetName val="B M Pl01"/>
      <sheetName val="S. L. V.04"/>
      <sheetName val="S. L. V.03"/>
      <sheetName val="S. L. V.02"/>
      <sheetName val="S.L.V.01-2"/>
      <sheetName val="Plan4"/>
      <sheetName val="Plan3"/>
      <sheetName val="Paviment pl03-2"/>
      <sheetName val="Plan2"/>
      <sheetName val="Carta à C. E. F."/>
      <sheetName val="Listas"/>
      <sheetName val="Códigos"/>
      <sheetName val="planejamento"/>
      <sheetName val="Sheet1"/>
      <sheetName val="compos1"/>
      <sheetName val="Frontier"/>
      <sheetName val="rev int TP"/>
      <sheetName val="1-pavimentação"/>
      <sheetName val="plano ataque"/>
      <sheetName val="DADOS"/>
      <sheetName val="Serviços"/>
      <sheetName val="RESUMO "/>
      <sheetName val="MOBIL-CANT-MANUNT-DESM"/>
      <sheetName val="PQP(1)"/>
      <sheetName val="PQP (2)"/>
      <sheetName val="PQP (3)"/>
      <sheetName val="PQP (4)"/>
      <sheetName val="PQP (5)"/>
      <sheetName val="06-220-TRANS CV3"/>
      <sheetName val="PQP (7)"/>
      <sheetName val="PQP (8)"/>
      <sheetName val="PQP (9)"/>
      <sheetName val="10-260-SILO MIN"/>
      <sheetName val="PQP (11)"/>
      <sheetName val="12-330-MOA BASE"/>
      <sheetName val="PQP (13)"/>
      <sheetName val="PQP (14)"/>
      <sheetName val="PQP (15)"/>
      <sheetName val="PQP (16)"/>
      <sheetName val="PQP (17)"/>
      <sheetName val="PQP (18)"/>
      <sheetName val="PQP (19)"/>
      <sheetName val="PQP (20)"/>
      <sheetName val="PQP (21)"/>
      <sheetName val="PQP (22)"/>
      <sheetName val="PQP (23)"/>
      <sheetName val="PQP (24)"/>
      <sheetName val="PQP (25)"/>
      <sheetName val="PQP (26)"/>
      <sheetName val="PQP (27)"/>
      <sheetName val="PQP (28)"/>
      <sheetName val="PQP (29)"/>
      <sheetName val="PQP (30)"/>
      <sheetName val="PQP (31)"/>
      <sheetName val="PQP (32)"/>
      <sheetName val="PQP (33)"/>
      <sheetName val="PQP (34)"/>
      <sheetName val="PQP (35)"/>
      <sheetName val="PQP (36)"/>
      <sheetName val="39-612-SUB PLA"/>
      <sheetName val="40-613-SUBS LIX"/>
      <sheetName val="PQP (41)"/>
      <sheetName val="PQP (42)"/>
      <sheetName val="43-614-SUBS REJ"/>
      <sheetName val="44-614-SUBS  BOM"/>
      <sheetName val="45-614-SUBS CAP"/>
      <sheetName val="PQP (46)"/>
      <sheetName val="PQP (47)"/>
      <sheetName val="PQP (48)"/>
      <sheetName val="PQP (49)"/>
      <sheetName val="PQP (50)"/>
      <sheetName val="PQP (51)"/>
      <sheetName val="R$ Unit Produção (2)"/>
      <sheetName val="CRON. FISICO"/>
      <sheetName val="C.F.F "/>
      <sheetName val="Preço Unitário-MO"/>
      <sheetName val="Preço Unit. veículos e equip."/>
      <sheetName val="BDI"/>
      <sheetName val="Adm local"/>
      <sheetName val="Mobilização-desmobiliz"/>
      <sheetName val="Canteiro"/>
      <sheetName val="Manutenção do canteiro"/>
      <sheetName val="Encargos "/>
      <sheetName val="EPI's"/>
      <sheetName val="Desp Indir MO"/>
      <sheetName val="R$ Unit Serviço"/>
      <sheetName val="R$ Unit Produção"/>
      <sheetName val="histograma MO"/>
      <sheetName val="histograma Equipam"/>
      <sheetName val="Plan1"/>
      <sheetName val="Boletim de Medição"/>
      <sheetName val="B_M_Pl04"/>
      <sheetName val="B_M_Pl03"/>
      <sheetName val="B_M_Pl02"/>
      <sheetName val="B_M_Pl01"/>
      <sheetName val="S__L__V_04"/>
      <sheetName val="S__L__V_03"/>
      <sheetName val="S__L__V_02"/>
      <sheetName val="S_L_V_01-2"/>
      <sheetName val="Paviment_pl03-2"/>
      <sheetName val="Carta_à_C__E__F_"/>
      <sheetName val="Boletim_de_Medição"/>
      <sheetName val="Boletim de Medição.xls"/>
      <sheetName val="projeto"/>
      <sheetName val="Vínculos (Não Mexer)"/>
      <sheetName val="Rev int TP ímpar"/>
      <sheetName val="aux"/>
      <sheetName val="Orçamento"/>
      <sheetName val="OP079907"/>
      <sheetName val="1.6"/>
    </sheetNames>
    <sheetDataSet>
      <sheetData sheetId="0">
        <row r="5">
          <cell r="B5" t="str">
            <v>50-01-01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>
            <v>0</v>
          </cell>
        </row>
      </sheetData>
      <sheetData sheetId="14">
        <row r="5">
          <cell r="B5" t="str">
            <v>APLICAR PERCEN-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5">
          <cell r="B5">
            <v>0</v>
          </cell>
        </row>
      </sheetData>
      <sheetData sheetId="25">
        <row r="5">
          <cell r="B5" t="str">
            <v>APLICAR PERCEN-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int SS2"/>
      <sheetName val="rev int SS1"/>
      <sheetName val="rev int ter"/>
      <sheetName val="rev int mez"/>
      <sheetName val="rev int TP ímpar"/>
      <sheetName val="rev int TP par"/>
      <sheetName val="rev int pav 21_"/>
      <sheetName val="rev int pav 22_"/>
      <sheetName val="rev int pav 23_"/>
      <sheetName val="rev int bar"/>
      <sheetName val="Rev Ext"/>
      <sheetName val="Esq"/>
      <sheetName val="Alv SS2"/>
      <sheetName val="Alv SS1"/>
      <sheetName val="Alv tér"/>
      <sheetName val="Alv mez"/>
      <sheetName val="Alv tipo ímpar"/>
      <sheetName val="Alv tipo par"/>
      <sheetName val="Alv 21_"/>
      <sheetName val="Alv 22_"/>
      <sheetName val="Alv 23_"/>
      <sheetName val="Alv barrilete"/>
      <sheetName val="Diversos"/>
      <sheetName val="banca"/>
      <sheetName val="Cobertura"/>
      <sheetName val="Frontier"/>
      <sheetName val="compos1"/>
      <sheetName val="#REF"/>
      <sheetName val="planejamento"/>
      <sheetName val="Vínculos (Não Mexer)"/>
      <sheetName val="Vínculos"/>
      <sheetName val="A"/>
      <sheetName val="rev int TP"/>
      <sheetName val="INVENTÁRIO"/>
      <sheetName val="INCCTOT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ÁRIO"/>
      <sheetName val="CROQUIS"/>
      <sheetName val="MATBET CUSTO"/>
      <sheetName val="MATBET PREÇO UNIT"/>
      <sheetName val="SERVIÇOS"/>
      <sheetName val="MOBIL-CANT"/>
      <sheetName val="ORÇAMENTO"/>
      <sheetName val="TLCB5"/>
      <sheetName val="TLMR"/>
      <sheetName val="TCC4"/>
      <sheetName val="TLMB"/>
      <sheetName val="TCCB10"/>
      <sheetName val="CRONOGAMA 1º"/>
      <sheetName val="CRONOGAMA 2º"/>
      <sheetName val="COMPOSIÇÕES"/>
      <sheetName val="COMPOSIÇÕES2"/>
      <sheetName val="compos1"/>
      <sheetName val="rev int TP"/>
      <sheetName val="aux"/>
      <sheetName val="1-pavimentação"/>
      <sheetName val="Sheet1"/>
      <sheetName val="Rev int TP ímpar"/>
      <sheetName val="DADOS"/>
    </sheetNames>
    <sheetDataSet>
      <sheetData sheetId="0" refreshError="1">
        <row r="3">
          <cell r="B3">
            <v>0.23899999999999999</v>
          </cell>
        </row>
        <row r="5">
          <cell r="D5">
            <v>1.99</v>
          </cell>
        </row>
        <row r="6">
          <cell r="D6">
            <v>2.58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B387-C0FB-4A84-B66C-44E904E38497}">
  <sheetPr>
    <tabColor rgb="FF00B0F0"/>
    <pageSetUpPr fitToPage="1"/>
  </sheetPr>
  <dimension ref="A1:K58"/>
  <sheetViews>
    <sheetView view="pageBreakPreview" topLeftCell="A43" zoomScaleNormal="100" zoomScaleSheetLayoutView="100" workbookViewId="0">
      <selection activeCell="E57" sqref="E57:K57"/>
    </sheetView>
  </sheetViews>
  <sheetFormatPr defaultRowHeight="15" x14ac:dyDescent="0.2"/>
  <cols>
    <col min="1" max="1" width="4.5703125" style="45" customWidth="1"/>
    <col min="2" max="2" width="4.140625" style="45" customWidth="1"/>
    <col min="3" max="3" width="27" style="46" customWidth="1"/>
    <col min="4" max="4" width="60.140625" style="46" customWidth="1"/>
    <col min="5" max="5" width="26.28515625" style="47" customWidth="1"/>
    <col min="6" max="6" width="12.42578125" style="47" customWidth="1"/>
    <col min="7" max="7" width="13" style="47" customWidth="1"/>
    <col min="8" max="8" width="7.7109375" style="47" customWidth="1"/>
    <col min="9" max="9" width="18" style="47" customWidth="1"/>
    <col min="10" max="10" width="9.140625" style="1"/>
    <col min="11" max="11" width="18.28515625" style="1" customWidth="1"/>
    <col min="12" max="16384" width="9.140625" style="1"/>
  </cols>
  <sheetData>
    <row r="1" spans="1:11" ht="71.25" customHeight="1" x14ac:dyDescent="0.2">
      <c r="A1" s="67"/>
      <c r="B1" s="67"/>
      <c r="C1" s="67"/>
      <c r="D1" s="90" t="s">
        <v>208</v>
      </c>
      <c r="E1" s="91"/>
      <c r="F1" s="91"/>
      <c r="G1" s="91"/>
      <c r="H1" s="91"/>
      <c r="I1" s="92"/>
      <c r="J1" s="67" t="s">
        <v>209</v>
      </c>
      <c r="K1" s="67"/>
    </row>
    <row r="2" spans="1:11" ht="20.25" customHeight="1" x14ac:dyDescent="0.2">
      <c r="A2" s="68" t="s">
        <v>77</v>
      </c>
      <c r="B2" s="69"/>
      <c r="C2" s="70"/>
      <c r="D2" s="82"/>
      <c r="E2" s="83"/>
      <c r="F2" s="83"/>
      <c r="G2" s="83"/>
      <c r="H2" s="83"/>
      <c r="I2" s="84"/>
      <c r="J2" s="89" t="s">
        <v>82</v>
      </c>
      <c r="K2" s="89"/>
    </row>
    <row r="3" spans="1:11" ht="20.25" customHeight="1" x14ac:dyDescent="0.2">
      <c r="A3" s="68" t="s">
        <v>78</v>
      </c>
      <c r="B3" s="69"/>
      <c r="C3" s="70"/>
      <c r="D3" s="82"/>
      <c r="E3" s="83"/>
      <c r="F3" s="83"/>
      <c r="G3" s="83"/>
      <c r="H3" s="83"/>
      <c r="I3" s="84"/>
      <c r="J3" s="89"/>
      <c r="K3" s="89"/>
    </row>
    <row r="4" spans="1:11" ht="33" customHeight="1" x14ac:dyDescent="0.2">
      <c r="A4" s="68" t="s">
        <v>79</v>
      </c>
      <c r="B4" s="69"/>
      <c r="C4" s="70"/>
      <c r="D4" s="82"/>
      <c r="E4" s="83"/>
      <c r="F4" s="83"/>
      <c r="G4" s="83"/>
      <c r="H4" s="83"/>
      <c r="I4" s="84"/>
      <c r="J4" s="89"/>
      <c r="K4" s="89"/>
    </row>
    <row r="5" spans="1:11" ht="24" customHeight="1" x14ac:dyDescent="0.2">
      <c r="A5" s="68" t="s">
        <v>80</v>
      </c>
      <c r="B5" s="69"/>
      <c r="C5" s="70"/>
      <c r="D5" s="82"/>
      <c r="E5" s="83"/>
      <c r="F5" s="83"/>
      <c r="G5" s="83"/>
      <c r="H5" s="83"/>
      <c r="I5" s="84"/>
      <c r="J5" s="89"/>
      <c r="K5" s="89"/>
    </row>
    <row r="6" spans="1:11" ht="15" customHeight="1" x14ac:dyDescent="0.2">
      <c r="A6" s="74" t="s">
        <v>0</v>
      </c>
      <c r="B6" s="75"/>
      <c r="C6" s="74" t="s">
        <v>169</v>
      </c>
      <c r="D6" s="78"/>
      <c r="E6" s="74" t="s">
        <v>126</v>
      </c>
      <c r="F6" s="78"/>
      <c r="G6" s="78"/>
      <c r="H6" s="78"/>
      <c r="I6" s="78"/>
      <c r="J6" s="78"/>
      <c r="K6" s="78"/>
    </row>
    <row r="7" spans="1:11" ht="16.5" customHeight="1" x14ac:dyDescent="0.2">
      <c r="A7" s="76"/>
      <c r="B7" s="77"/>
      <c r="C7" s="76"/>
      <c r="D7" s="79"/>
      <c r="E7" s="76"/>
      <c r="F7" s="79"/>
      <c r="G7" s="79"/>
      <c r="H7" s="79"/>
      <c r="I7" s="79"/>
      <c r="J7" s="79"/>
      <c r="K7" s="79"/>
    </row>
    <row r="8" spans="1:11" ht="15.75" x14ac:dyDescent="0.2">
      <c r="A8" s="80">
        <v>1</v>
      </c>
      <c r="B8" s="81"/>
      <c r="C8" s="85" t="s">
        <v>154</v>
      </c>
      <c r="D8" s="86"/>
      <c r="E8" s="86"/>
      <c r="F8" s="86"/>
      <c r="G8" s="86"/>
      <c r="H8" s="86"/>
      <c r="I8" s="86"/>
      <c r="J8" s="86"/>
      <c r="K8" s="87"/>
    </row>
    <row r="9" spans="1:11" ht="108.75" customHeight="1" x14ac:dyDescent="0.2">
      <c r="A9" s="71" t="s">
        <v>6</v>
      </c>
      <c r="B9" s="72"/>
      <c r="C9" s="73" t="s">
        <v>151</v>
      </c>
      <c r="D9" s="73"/>
      <c r="E9" s="93" t="s">
        <v>165</v>
      </c>
      <c r="F9" s="93"/>
      <c r="G9" s="93"/>
      <c r="H9" s="93"/>
      <c r="I9" s="93"/>
      <c r="J9" s="93"/>
      <c r="K9" s="94"/>
    </row>
    <row r="10" spans="1:11" ht="69" customHeight="1" x14ac:dyDescent="0.2">
      <c r="A10" s="71" t="s">
        <v>7</v>
      </c>
      <c r="B10" s="72"/>
      <c r="C10" s="73" t="s">
        <v>152</v>
      </c>
      <c r="D10" s="73"/>
      <c r="E10" s="93" t="s">
        <v>155</v>
      </c>
      <c r="F10" s="93"/>
      <c r="G10" s="93"/>
      <c r="H10" s="93"/>
      <c r="I10" s="93"/>
      <c r="J10" s="93"/>
      <c r="K10" s="94"/>
    </row>
    <row r="11" spans="1:11" ht="84.75" customHeight="1" x14ac:dyDescent="0.2">
      <c r="A11" s="71" t="s">
        <v>8</v>
      </c>
      <c r="B11" s="72"/>
      <c r="C11" s="73" t="s">
        <v>153</v>
      </c>
      <c r="D11" s="73"/>
      <c r="E11" s="93" t="s">
        <v>156</v>
      </c>
      <c r="F11" s="93"/>
      <c r="G11" s="93"/>
      <c r="H11" s="93"/>
      <c r="I11" s="93"/>
      <c r="J11" s="93"/>
      <c r="K11" s="94"/>
    </row>
    <row r="12" spans="1:11" ht="60" customHeight="1" x14ac:dyDescent="0.2">
      <c r="A12" s="71" t="s">
        <v>9</v>
      </c>
      <c r="B12" s="72"/>
      <c r="C12" s="73" t="s">
        <v>157</v>
      </c>
      <c r="D12" s="73"/>
      <c r="E12" s="93" t="s">
        <v>158</v>
      </c>
      <c r="F12" s="93"/>
      <c r="G12" s="93"/>
      <c r="H12" s="93"/>
      <c r="I12" s="93"/>
      <c r="J12" s="93"/>
      <c r="K12" s="94"/>
    </row>
    <row r="13" spans="1:11" ht="34.5" customHeight="1" x14ac:dyDescent="0.2">
      <c r="A13" s="71" t="s">
        <v>10</v>
      </c>
      <c r="B13" s="72"/>
      <c r="C13" s="73" t="s">
        <v>159</v>
      </c>
      <c r="D13" s="73"/>
      <c r="E13" s="93" t="s">
        <v>162</v>
      </c>
      <c r="F13" s="93"/>
      <c r="G13" s="93"/>
      <c r="H13" s="93"/>
      <c r="I13" s="93"/>
      <c r="J13" s="93"/>
      <c r="K13" s="94"/>
    </row>
    <row r="14" spans="1:11" ht="54" customHeight="1" x14ac:dyDescent="0.2">
      <c r="A14" s="71" t="s">
        <v>11</v>
      </c>
      <c r="B14" s="72"/>
      <c r="C14" s="73" t="s">
        <v>161</v>
      </c>
      <c r="D14" s="73"/>
      <c r="E14" s="93" t="s">
        <v>160</v>
      </c>
      <c r="F14" s="93"/>
      <c r="G14" s="93"/>
      <c r="H14" s="93"/>
      <c r="I14" s="93"/>
      <c r="J14" s="93"/>
      <c r="K14" s="94"/>
    </row>
    <row r="15" spans="1:11" ht="15.75" x14ac:dyDescent="0.2">
      <c r="A15" s="80">
        <v>2</v>
      </c>
      <c r="B15" s="81"/>
      <c r="C15" s="85" t="s">
        <v>24</v>
      </c>
      <c r="D15" s="86"/>
      <c r="E15" s="86"/>
      <c r="F15" s="86"/>
      <c r="G15" s="86"/>
      <c r="H15" s="86"/>
      <c r="I15" s="86"/>
      <c r="J15" s="86"/>
      <c r="K15" s="86"/>
    </row>
    <row r="16" spans="1:11" ht="53.25" customHeight="1" x14ac:dyDescent="0.2">
      <c r="A16" s="71" t="s">
        <v>12</v>
      </c>
      <c r="B16" s="72"/>
      <c r="C16" s="73" t="s">
        <v>25</v>
      </c>
      <c r="D16" s="73"/>
      <c r="E16" s="88" t="s">
        <v>124</v>
      </c>
      <c r="F16" s="88"/>
      <c r="G16" s="88"/>
      <c r="H16" s="88"/>
      <c r="I16" s="88"/>
      <c r="J16" s="88"/>
      <c r="K16" s="88"/>
    </row>
    <row r="17" spans="1:11" ht="64.5" customHeight="1" x14ac:dyDescent="0.2">
      <c r="A17" s="71" t="s">
        <v>13</v>
      </c>
      <c r="B17" s="72"/>
      <c r="C17" s="73" t="s">
        <v>26</v>
      </c>
      <c r="D17" s="73"/>
      <c r="E17" s="88" t="s">
        <v>211</v>
      </c>
      <c r="F17" s="88"/>
      <c r="G17" s="88"/>
      <c r="H17" s="88"/>
      <c r="I17" s="88"/>
      <c r="J17" s="88"/>
      <c r="K17" s="88"/>
    </row>
    <row r="18" spans="1:11" ht="47.25" customHeight="1" x14ac:dyDescent="0.2">
      <c r="A18" s="71" t="s">
        <v>14</v>
      </c>
      <c r="B18" s="72"/>
      <c r="C18" s="73" t="s">
        <v>27</v>
      </c>
      <c r="D18" s="73"/>
      <c r="E18" s="88" t="s">
        <v>212</v>
      </c>
      <c r="F18" s="88"/>
      <c r="G18" s="88"/>
      <c r="H18" s="88"/>
      <c r="I18" s="88"/>
      <c r="J18" s="88"/>
      <c r="K18" s="88"/>
    </row>
    <row r="19" spans="1:11" ht="60.75" customHeight="1" x14ac:dyDescent="0.2">
      <c r="A19" s="71" t="s">
        <v>15</v>
      </c>
      <c r="B19" s="72"/>
      <c r="C19" s="73" t="s">
        <v>28</v>
      </c>
      <c r="D19" s="73"/>
      <c r="E19" s="88" t="s">
        <v>127</v>
      </c>
      <c r="F19" s="88"/>
      <c r="G19" s="88"/>
      <c r="H19" s="88"/>
      <c r="I19" s="88"/>
      <c r="J19" s="88"/>
      <c r="K19" s="88"/>
    </row>
    <row r="20" spans="1:11" ht="69.75" customHeight="1" x14ac:dyDescent="0.2">
      <c r="A20" s="71" t="s">
        <v>36</v>
      </c>
      <c r="B20" s="72"/>
      <c r="C20" s="73" t="s">
        <v>29</v>
      </c>
      <c r="D20" s="73"/>
      <c r="E20" s="88" t="s">
        <v>128</v>
      </c>
      <c r="F20" s="88"/>
      <c r="G20" s="88"/>
      <c r="H20" s="88"/>
      <c r="I20" s="88"/>
      <c r="J20" s="88"/>
      <c r="K20" s="88"/>
    </row>
    <row r="21" spans="1:11" ht="66.75" customHeight="1" x14ac:dyDescent="0.2">
      <c r="A21" s="71" t="s">
        <v>170</v>
      </c>
      <c r="B21" s="72"/>
      <c r="C21" s="73" t="s">
        <v>30</v>
      </c>
      <c r="D21" s="73"/>
      <c r="E21" s="88" t="s">
        <v>129</v>
      </c>
      <c r="F21" s="88"/>
      <c r="G21" s="88"/>
      <c r="H21" s="88"/>
      <c r="I21" s="88"/>
      <c r="J21" s="88"/>
      <c r="K21" s="88"/>
    </row>
    <row r="22" spans="1:11" ht="15.75" x14ac:dyDescent="0.2">
      <c r="A22" s="80">
        <v>3</v>
      </c>
      <c r="B22" s="81"/>
      <c r="C22" s="85" t="s">
        <v>31</v>
      </c>
      <c r="D22" s="86"/>
      <c r="E22" s="86"/>
      <c r="F22" s="86"/>
      <c r="G22" s="86"/>
      <c r="H22" s="86"/>
      <c r="I22" s="86"/>
      <c r="J22" s="86"/>
      <c r="K22" s="87"/>
    </row>
    <row r="23" spans="1:11" ht="100.5" customHeight="1" x14ac:dyDescent="0.2">
      <c r="A23" s="71" t="s">
        <v>16</v>
      </c>
      <c r="B23" s="72"/>
      <c r="C23" s="73" t="s">
        <v>168</v>
      </c>
      <c r="D23" s="73"/>
      <c r="E23" s="93" t="s">
        <v>213</v>
      </c>
      <c r="F23" s="93"/>
      <c r="G23" s="93"/>
      <c r="H23" s="93"/>
      <c r="I23" s="93"/>
      <c r="J23" s="93"/>
      <c r="K23" s="94"/>
    </row>
    <row r="24" spans="1:11" ht="72.75" customHeight="1" x14ac:dyDescent="0.2">
      <c r="A24" s="71" t="s">
        <v>17</v>
      </c>
      <c r="B24" s="72"/>
      <c r="C24" s="73" t="s">
        <v>32</v>
      </c>
      <c r="D24" s="73"/>
      <c r="E24" s="88" t="s">
        <v>214</v>
      </c>
      <c r="F24" s="88"/>
      <c r="G24" s="88"/>
      <c r="H24" s="88"/>
      <c r="I24" s="88"/>
      <c r="J24" s="88"/>
      <c r="K24" s="88"/>
    </row>
    <row r="25" spans="1:11" ht="51.75" customHeight="1" x14ac:dyDescent="0.25">
      <c r="A25" s="71" t="s">
        <v>23</v>
      </c>
      <c r="B25" s="72"/>
      <c r="C25" s="73" t="s">
        <v>33</v>
      </c>
      <c r="D25" s="73"/>
      <c r="E25" s="95" t="s">
        <v>215</v>
      </c>
      <c r="F25" s="95"/>
      <c r="G25" s="95"/>
      <c r="H25" s="95"/>
      <c r="I25" s="95"/>
      <c r="J25" s="95"/>
      <c r="K25" s="95"/>
    </row>
    <row r="26" spans="1:11" ht="45" customHeight="1" x14ac:dyDescent="0.25">
      <c r="A26" s="71" t="s">
        <v>18</v>
      </c>
      <c r="B26" s="72"/>
      <c r="C26" s="73" t="s">
        <v>34</v>
      </c>
      <c r="D26" s="73"/>
      <c r="E26" s="95" t="s">
        <v>216</v>
      </c>
      <c r="F26" s="95"/>
      <c r="G26" s="95"/>
      <c r="H26" s="95"/>
      <c r="I26" s="95"/>
      <c r="J26" s="95"/>
      <c r="K26" s="95"/>
    </row>
    <row r="27" spans="1:11" ht="49.5" customHeight="1" x14ac:dyDescent="0.25">
      <c r="A27" s="71" t="s">
        <v>19</v>
      </c>
      <c r="B27" s="72"/>
      <c r="C27" s="73" t="s">
        <v>35</v>
      </c>
      <c r="D27" s="73"/>
      <c r="E27" s="95" t="s">
        <v>130</v>
      </c>
      <c r="F27" s="95"/>
      <c r="G27" s="95"/>
      <c r="H27" s="95"/>
      <c r="I27" s="95"/>
      <c r="J27" s="95"/>
      <c r="K27" s="95"/>
    </row>
    <row r="28" spans="1:11" ht="49.5" customHeight="1" x14ac:dyDescent="0.25">
      <c r="A28" s="71" t="s">
        <v>39</v>
      </c>
      <c r="B28" s="72"/>
      <c r="C28" s="73" t="s">
        <v>37</v>
      </c>
      <c r="D28" s="73"/>
      <c r="E28" s="95" t="s">
        <v>206</v>
      </c>
      <c r="F28" s="95"/>
      <c r="G28" s="95"/>
      <c r="H28" s="95"/>
      <c r="I28" s="95"/>
      <c r="J28" s="95"/>
      <c r="K28" s="95"/>
    </row>
    <row r="29" spans="1:11" ht="15.75" x14ac:dyDescent="0.2">
      <c r="A29" s="80">
        <v>4</v>
      </c>
      <c r="B29" s="81"/>
      <c r="C29" s="85" t="s">
        <v>38</v>
      </c>
      <c r="D29" s="86"/>
      <c r="E29" s="86"/>
      <c r="F29" s="86"/>
      <c r="G29" s="86"/>
      <c r="H29" s="86"/>
      <c r="I29" s="86"/>
      <c r="J29" s="86"/>
      <c r="K29" s="87"/>
    </row>
    <row r="30" spans="1:11" ht="49.5" customHeight="1" x14ac:dyDescent="0.25">
      <c r="A30" s="71" t="s">
        <v>20</v>
      </c>
      <c r="B30" s="72"/>
      <c r="C30" s="73" t="s">
        <v>40</v>
      </c>
      <c r="D30" s="73"/>
      <c r="E30" s="95" t="s">
        <v>150</v>
      </c>
      <c r="F30" s="95"/>
      <c r="G30" s="95"/>
      <c r="H30" s="95"/>
      <c r="I30" s="95"/>
      <c r="J30" s="95"/>
      <c r="K30" s="95"/>
    </row>
    <row r="31" spans="1:11" ht="34.5" customHeight="1" x14ac:dyDescent="0.25">
      <c r="A31" s="71" t="s">
        <v>21</v>
      </c>
      <c r="B31" s="72"/>
      <c r="C31" s="73" t="s">
        <v>41</v>
      </c>
      <c r="D31" s="73"/>
      <c r="E31" s="95" t="s">
        <v>149</v>
      </c>
      <c r="F31" s="95"/>
      <c r="G31" s="95"/>
      <c r="H31" s="95"/>
      <c r="I31" s="95"/>
      <c r="J31" s="95"/>
      <c r="K31" s="95"/>
    </row>
    <row r="32" spans="1:11" ht="37.5" customHeight="1" x14ac:dyDescent="0.25">
      <c r="A32" s="71" t="s">
        <v>22</v>
      </c>
      <c r="B32" s="72"/>
      <c r="C32" s="73" t="s">
        <v>42</v>
      </c>
      <c r="D32" s="73"/>
      <c r="E32" s="95" t="s">
        <v>131</v>
      </c>
      <c r="F32" s="95"/>
      <c r="G32" s="95"/>
      <c r="H32" s="95"/>
      <c r="I32" s="95"/>
      <c r="J32" s="95"/>
      <c r="K32" s="95"/>
    </row>
    <row r="33" spans="1:11" ht="51.75" customHeight="1" x14ac:dyDescent="0.25">
      <c r="A33" s="71" t="s">
        <v>47</v>
      </c>
      <c r="B33" s="72"/>
      <c r="C33" s="73" t="s">
        <v>43</v>
      </c>
      <c r="D33" s="73"/>
      <c r="E33" s="95" t="s">
        <v>207</v>
      </c>
      <c r="F33" s="95"/>
      <c r="G33" s="95"/>
      <c r="H33" s="95"/>
      <c r="I33" s="95"/>
      <c r="J33" s="95"/>
      <c r="K33" s="95"/>
    </row>
    <row r="34" spans="1:11" ht="21" customHeight="1" x14ac:dyDescent="0.2">
      <c r="A34" s="71" t="s">
        <v>171</v>
      </c>
      <c r="B34" s="72"/>
      <c r="C34" s="73" t="s">
        <v>44</v>
      </c>
      <c r="D34" s="73"/>
      <c r="E34" s="97" t="s">
        <v>133</v>
      </c>
      <c r="F34" s="97"/>
      <c r="G34" s="97"/>
      <c r="H34" s="97"/>
      <c r="I34" s="97"/>
      <c r="J34" s="97"/>
      <c r="K34" s="97"/>
    </row>
    <row r="35" spans="1:11" ht="48.75" customHeight="1" x14ac:dyDescent="0.25">
      <c r="A35" s="71" t="s">
        <v>172</v>
      </c>
      <c r="B35" s="72"/>
      <c r="C35" s="73" t="s">
        <v>45</v>
      </c>
      <c r="D35" s="73"/>
      <c r="E35" s="95" t="s">
        <v>132</v>
      </c>
      <c r="F35" s="95"/>
      <c r="G35" s="95"/>
      <c r="H35" s="95"/>
      <c r="I35" s="95"/>
      <c r="J35" s="95"/>
      <c r="K35" s="95"/>
    </row>
    <row r="36" spans="1:11" ht="12.75" customHeight="1" x14ac:dyDescent="0.2">
      <c r="A36" s="80">
        <v>5</v>
      </c>
      <c r="B36" s="81"/>
      <c r="C36" s="85" t="s">
        <v>46</v>
      </c>
      <c r="D36" s="86"/>
      <c r="E36" s="86"/>
      <c r="F36" s="86"/>
      <c r="G36" s="86"/>
      <c r="H36" s="86"/>
      <c r="I36" s="86"/>
      <c r="J36" s="86"/>
      <c r="K36" s="87"/>
    </row>
    <row r="37" spans="1:11" ht="15.75" x14ac:dyDescent="0.25">
      <c r="A37" s="71" t="s">
        <v>57</v>
      </c>
      <c r="B37" s="72"/>
      <c r="C37" s="73" t="s">
        <v>48</v>
      </c>
      <c r="D37" s="73"/>
      <c r="E37" s="96" t="s">
        <v>137</v>
      </c>
      <c r="F37" s="96"/>
      <c r="G37" s="96"/>
      <c r="H37" s="96"/>
      <c r="I37" s="96"/>
      <c r="J37" s="96"/>
      <c r="K37" s="96"/>
    </row>
    <row r="38" spans="1:11" ht="15.75" customHeight="1" x14ac:dyDescent="0.25">
      <c r="A38" s="71" t="s">
        <v>58</v>
      </c>
      <c r="B38" s="72"/>
      <c r="C38" s="73" t="s">
        <v>49</v>
      </c>
      <c r="D38" s="73"/>
      <c r="E38" s="96" t="s">
        <v>134</v>
      </c>
      <c r="F38" s="96"/>
      <c r="G38" s="96"/>
      <c r="H38" s="96"/>
      <c r="I38" s="96"/>
      <c r="J38" s="96"/>
      <c r="K38" s="96"/>
    </row>
    <row r="39" spans="1:11" ht="15.75" customHeight="1" x14ac:dyDescent="0.25">
      <c r="A39" s="71" t="s">
        <v>59</v>
      </c>
      <c r="B39" s="72"/>
      <c r="C39" s="73" t="s">
        <v>50</v>
      </c>
      <c r="D39" s="73"/>
      <c r="E39" s="96" t="s">
        <v>135</v>
      </c>
      <c r="F39" s="96"/>
      <c r="G39" s="96"/>
      <c r="H39" s="96"/>
      <c r="I39" s="96"/>
      <c r="J39" s="96"/>
      <c r="K39" s="96"/>
    </row>
    <row r="40" spans="1:11" ht="15.75" customHeight="1" x14ac:dyDescent="0.25">
      <c r="A40" s="71" t="s">
        <v>60</v>
      </c>
      <c r="B40" s="72"/>
      <c r="C40" s="73" t="s">
        <v>51</v>
      </c>
      <c r="D40" s="73"/>
      <c r="E40" s="96" t="s">
        <v>136</v>
      </c>
      <c r="F40" s="96"/>
      <c r="G40" s="96"/>
      <c r="H40" s="96"/>
      <c r="I40" s="96"/>
      <c r="J40" s="96"/>
      <c r="K40" s="96"/>
    </row>
    <row r="41" spans="1:11" ht="15.75" x14ac:dyDescent="0.2">
      <c r="A41" s="80">
        <v>6</v>
      </c>
      <c r="B41" s="81"/>
      <c r="C41" s="85" t="s">
        <v>52</v>
      </c>
      <c r="D41" s="86"/>
      <c r="E41" s="86"/>
      <c r="F41" s="86"/>
      <c r="G41" s="86"/>
      <c r="H41" s="86"/>
      <c r="I41" s="86"/>
      <c r="J41" s="86"/>
      <c r="K41" s="87"/>
    </row>
    <row r="42" spans="1:11" ht="15.75" customHeight="1" x14ac:dyDescent="0.2">
      <c r="A42" s="71" t="s">
        <v>66</v>
      </c>
      <c r="B42" s="72"/>
      <c r="C42" s="73" t="s">
        <v>53</v>
      </c>
      <c r="D42" s="73"/>
      <c r="E42" s="97" t="s">
        <v>217</v>
      </c>
      <c r="F42" s="97"/>
      <c r="G42" s="97"/>
      <c r="H42" s="97"/>
      <c r="I42" s="97"/>
      <c r="J42" s="97"/>
      <c r="K42" s="97"/>
    </row>
    <row r="43" spans="1:11" ht="15.75" customHeight="1" x14ac:dyDescent="0.2">
      <c r="A43" s="71" t="s">
        <v>67</v>
      </c>
      <c r="B43" s="72"/>
      <c r="C43" s="73" t="s">
        <v>114</v>
      </c>
      <c r="D43" s="73"/>
      <c r="E43" s="97" t="s">
        <v>145</v>
      </c>
      <c r="F43" s="97"/>
      <c r="G43" s="97"/>
      <c r="H43" s="97"/>
      <c r="I43" s="97"/>
      <c r="J43" s="97"/>
      <c r="K43" s="97"/>
    </row>
    <row r="44" spans="1:11" ht="15.75" customHeight="1" x14ac:dyDescent="0.2">
      <c r="A44" s="71" t="s">
        <v>68</v>
      </c>
      <c r="B44" s="72"/>
      <c r="C44" s="73" t="s">
        <v>115</v>
      </c>
      <c r="D44" s="73"/>
      <c r="E44" s="97" t="s">
        <v>146</v>
      </c>
      <c r="F44" s="97"/>
      <c r="G44" s="97"/>
      <c r="H44" s="97"/>
      <c r="I44" s="97"/>
      <c r="J44" s="97"/>
      <c r="K44" s="97"/>
    </row>
    <row r="45" spans="1:11" ht="24" customHeight="1" x14ac:dyDescent="0.2">
      <c r="A45" s="71" t="s">
        <v>69</v>
      </c>
      <c r="B45" s="72"/>
      <c r="C45" s="73" t="s">
        <v>54</v>
      </c>
      <c r="D45" s="73"/>
      <c r="E45" s="97" t="s">
        <v>147</v>
      </c>
      <c r="F45" s="97"/>
      <c r="G45" s="97"/>
      <c r="H45" s="97"/>
      <c r="I45" s="97"/>
      <c r="J45" s="97"/>
      <c r="K45" s="97"/>
    </row>
    <row r="46" spans="1:11" ht="46.5" customHeight="1" x14ac:dyDescent="0.25">
      <c r="A46" s="71" t="s">
        <v>173</v>
      </c>
      <c r="B46" s="72"/>
      <c r="C46" s="73" t="s">
        <v>55</v>
      </c>
      <c r="D46" s="73"/>
      <c r="E46" s="96" t="s">
        <v>166</v>
      </c>
      <c r="F46" s="96"/>
      <c r="G46" s="96"/>
      <c r="H46" s="96"/>
      <c r="I46" s="96"/>
      <c r="J46" s="96"/>
      <c r="K46" s="96"/>
    </row>
    <row r="47" spans="1:11" ht="15.75" customHeight="1" x14ac:dyDescent="0.2">
      <c r="A47" s="71" t="s">
        <v>174</v>
      </c>
      <c r="B47" s="72"/>
      <c r="C47" s="73" t="s">
        <v>56</v>
      </c>
      <c r="D47" s="73"/>
      <c r="E47" s="98" t="s">
        <v>148</v>
      </c>
      <c r="F47" s="98"/>
      <c r="G47" s="98"/>
      <c r="H47" s="98"/>
      <c r="I47" s="98"/>
      <c r="J47" s="98"/>
      <c r="K47" s="98"/>
    </row>
    <row r="48" spans="1:11" ht="15.75" x14ac:dyDescent="0.2">
      <c r="A48" s="80">
        <v>7</v>
      </c>
      <c r="B48" s="81"/>
      <c r="C48" s="85" t="s">
        <v>61</v>
      </c>
      <c r="D48" s="86"/>
      <c r="E48" s="86"/>
      <c r="F48" s="86"/>
      <c r="G48" s="86"/>
      <c r="H48" s="86"/>
      <c r="I48" s="86"/>
      <c r="J48" s="86"/>
      <c r="K48" s="87"/>
    </row>
    <row r="49" spans="1:11" ht="63" customHeight="1" x14ac:dyDescent="0.2">
      <c r="A49" s="71" t="s">
        <v>73</v>
      </c>
      <c r="B49" s="72"/>
      <c r="C49" s="73" t="s">
        <v>62</v>
      </c>
      <c r="D49" s="73"/>
      <c r="E49" s="88" t="s">
        <v>141</v>
      </c>
      <c r="F49" s="88"/>
      <c r="G49" s="88"/>
      <c r="H49" s="88"/>
      <c r="I49" s="88"/>
      <c r="J49" s="88"/>
      <c r="K49" s="88"/>
    </row>
    <row r="50" spans="1:11" ht="50.25" customHeight="1" x14ac:dyDescent="0.25">
      <c r="A50" s="71" t="s">
        <v>74</v>
      </c>
      <c r="B50" s="72"/>
      <c r="C50" s="73" t="s">
        <v>63</v>
      </c>
      <c r="D50" s="73"/>
      <c r="E50" s="95" t="s">
        <v>142</v>
      </c>
      <c r="F50" s="95"/>
      <c r="G50" s="95"/>
      <c r="H50" s="95"/>
      <c r="I50" s="95"/>
      <c r="J50" s="95"/>
      <c r="K50" s="95"/>
    </row>
    <row r="51" spans="1:11" ht="49.5" customHeight="1" x14ac:dyDescent="0.25">
      <c r="A51" s="71" t="s">
        <v>75</v>
      </c>
      <c r="B51" s="72"/>
      <c r="C51" s="73" t="s">
        <v>64</v>
      </c>
      <c r="D51" s="73"/>
      <c r="E51" s="95" t="s">
        <v>143</v>
      </c>
      <c r="F51" s="95"/>
      <c r="G51" s="95"/>
      <c r="H51" s="95"/>
      <c r="I51" s="95"/>
      <c r="J51" s="95"/>
      <c r="K51" s="95"/>
    </row>
    <row r="52" spans="1:11" ht="54.75" customHeight="1" x14ac:dyDescent="0.2">
      <c r="A52" s="71" t="s">
        <v>76</v>
      </c>
      <c r="B52" s="72"/>
      <c r="C52" s="73" t="s">
        <v>65</v>
      </c>
      <c r="D52" s="73"/>
      <c r="E52" s="101" t="s">
        <v>144</v>
      </c>
      <c r="F52" s="101"/>
      <c r="G52" s="101"/>
      <c r="H52" s="101"/>
      <c r="I52" s="101"/>
      <c r="J52" s="101"/>
      <c r="K52" s="101"/>
    </row>
    <row r="53" spans="1:11" ht="15.75" x14ac:dyDescent="0.2">
      <c r="A53" s="80">
        <v>8</v>
      </c>
      <c r="B53" s="81"/>
      <c r="C53" s="85" t="s">
        <v>167</v>
      </c>
      <c r="D53" s="86"/>
      <c r="E53" s="86"/>
      <c r="F53" s="86"/>
      <c r="G53" s="86"/>
      <c r="H53" s="86"/>
      <c r="I53" s="86"/>
      <c r="J53" s="86"/>
      <c r="K53" s="87"/>
    </row>
    <row r="54" spans="1:11" ht="15.75" customHeight="1" x14ac:dyDescent="0.2">
      <c r="A54" s="71" t="s">
        <v>175</v>
      </c>
      <c r="B54" s="72"/>
      <c r="C54" s="73" t="s">
        <v>70</v>
      </c>
      <c r="D54" s="73"/>
      <c r="E54" s="100" t="s">
        <v>138</v>
      </c>
      <c r="F54" s="100"/>
      <c r="G54" s="100"/>
      <c r="H54" s="100"/>
      <c r="I54" s="100"/>
      <c r="J54" s="100"/>
      <c r="K54" s="100"/>
    </row>
    <row r="55" spans="1:11" ht="15.75" customHeight="1" x14ac:dyDescent="0.2">
      <c r="A55" s="71" t="s">
        <v>176</v>
      </c>
      <c r="B55" s="72"/>
      <c r="C55" s="73" t="s">
        <v>71</v>
      </c>
      <c r="D55" s="73"/>
      <c r="E55" s="100" t="s">
        <v>138</v>
      </c>
      <c r="F55" s="100"/>
      <c r="G55" s="100"/>
      <c r="H55" s="100"/>
      <c r="I55" s="100"/>
      <c r="J55" s="100"/>
      <c r="K55" s="100"/>
    </row>
    <row r="56" spans="1:11" ht="15.75" customHeight="1" x14ac:dyDescent="0.2">
      <c r="A56" s="71" t="s">
        <v>177</v>
      </c>
      <c r="B56" s="72"/>
      <c r="C56" s="73" t="s">
        <v>72</v>
      </c>
      <c r="D56" s="73"/>
      <c r="E56" s="100" t="s">
        <v>139</v>
      </c>
      <c r="F56" s="100"/>
      <c r="G56" s="100"/>
      <c r="H56" s="100"/>
      <c r="I56" s="100"/>
      <c r="J56" s="100"/>
      <c r="K56" s="100"/>
    </row>
    <row r="57" spans="1:11" ht="60.75" customHeight="1" x14ac:dyDescent="0.25">
      <c r="A57" s="71" t="s">
        <v>178</v>
      </c>
      <c r="B57" s="72"/>
      <c r="C57" s="73" t="s">
        <v>180</v>
      </c>
      <c r="D57" s="73"/>
      <c r="E57" s="227" t="s">
        <v>140</v>
      </c>
      <c r="F57" s="99"/>
      <c r="G57" s="99"/>
      <c r="H57" s="99"/>
      <c r="I57" s="99"/>
      <c r="J57" s="99"/>
      <c r="K57" s="99"/>
    </row>
    <row r="58" spans="1:11" ht="53.25" customHeight="1" x14ac:dyDescent="0.2">
      <c r="A58" s="71" t="s">
        <v>179</v>
      </c>
      <c r="B58" s="72"/>
      <c r="C58" s="73" t="s">
        <v>163</v>
      </c>
      <c r="D58" s="73"/>
      <c r="E58" s="93" t="s">
        <v>164</v>
      </c>
      <c r="F58" s="93"/>
      <c r="G58" s="93"/>
      <c r="H58" s="93"/>
      <c r="I58" s="93"/>
      <c r="J58" s="93"/>
      <c r="K58" s="94"/>
    </row>
  </sheetData>
  <mergeCells count="160">
    <mergeCell ref="A58:B58"/>
    <mergeCell ref="C23:D23"/>
    <mergeCell ref="E10:K10"/>
    <mergeCell ref="C10:D10"/>
    <mergeCell ref="C11:D11"/>
    <mergeCell ref="C12:D12"/>
    <mergeCell ref="C14:D14"/>
    <mergeCell ref="C13:D13"/>
    <mergeCell ref="E11:K11"/>
    <mergeCell ref="E13:K13"/>
    <mergeCell ref="E14:K14"/>
    <mergeCell ref="E12:K12"/>
    <mergeCell ref="E23:K23"/>
    <mergeCell ref="E58:K58"/>
    <mergeCell ref="C58:D58"/>
    <mergeCell ref="A10:B10"/>
    <mergeCell ref="A11:B11"/>
    <mergeCell ref="A12:B12"/>
    <mergeCell ref="A13:B13"/>
    <mergeCell ref="A14:B14"/>
    <mergeCell ref="A23:B23"/>
    <mergeCell ref="C15:K15"/>
    <mergeCell ref="C22:K22"/>
    <mergeCell ref="C29:K29"/>
    <mergeCell ref="A53:B53"/>
    <mergeCell ref="A54:B54"/>
    <mergeCell ref="C54:D54"/>
    <mergeCell ref="E54:K54"/>
    <mergeCell ref="A51:B51"/>
    <mergeCell ref="C51:D51"/>
    <mergeCell ref="E51:K51"/>
    <mergeCell ref="A52:B52"/>
    <mergeCell ref="C52:D52"/>
    <mergeCell ref="E52:K52"/>
    <mergeCell ref="C53:K53"/>
    <mergeCell ref="A57:B57"/>
    <mergeCell ref="C57:D57"/>
    <mergeCell ref="E57:K57"/>
    <mergeCell ref="A55:B55"/>
    <mergeCell ref="C55:D55"/>
    <mergeCell ref="E55:K55"/>
    <mergeCell ref="A56:B56"/>
    <mergeCell ref="C56:D56"/>
    <mergeCell ref="E56:K56"/>
    <mergeCell ref="A49:B49"/>
    <mergeCell ref="C49:D49"/>
    <mergeCell ref="E49:K49"/>
    <mergeCell ref="A50:B50"/>
    <mergeCell ref="C50:D50"/>
    <mergeCell ref="E50:K50"/>
    <mergeCell ref="A47:B47"/>
    <mergeCell ref="C47:D47"/>
    <mergeCell ref="E47:K47"/>
    <mergeCell ref="A48:B48"/>
    <mergeCell ref="C48:K48"/>
    <mergeCell ref="A45:B45"/>
    <mergeCell ref="C45:D45"/>
    <mergeCell ref="E45:K45"/>
    <mergeCell ref="A46:B46"/>
    <mergeCell ref="C46:D46"/>
    <mergeCell ref="E46:K46"/>
    <mergeCell ref="A42:B42"/>
    <mergeCell ref="C42:D42"/>
    <mergeCell ref="E42:K42"/>
    <mergeCell ref="A43:B43"/>
    <mergeCell ref="C43:D43"/>
    <mergeCell ref="A44:B44"/>
    <mergeCell ref="C44:D44"/>
    <mergeCell ref="E44:K44"/>
    <mergeCell ref="E43:K43"/>
    <mergeCell ref="A40:B40"/>
    <mergeCell ref="C40:D40"/>
    <mergeCell ref="E40:K40"/>
    <mergeCell ref="A41:B41"/>
    <mergeCell ref="A38:B38"/>
    <mergeCell ref="C38:D38"/>
    <mergeCell ref="E38:K38"/>
    <mergeCell ref="A39:B39"/>
    <mergeCell ref="C39:D39"/>
    <mergeCell ref="E39:K39"/>
    <mergeCell ref="C41:K41"/>
    <mergeCell ref="A36:B36"/>
    <mergeCell ref="A37:B37"/>
    <mergeCell ref="C37:D37"/>
    <mergeCell ref="E37:K37"/>
    <mergeCell ref="A34:B34"/>
    <mergeCell ref="C34:D34"/>
    <mergeCell ref="E34:K34"/>
    <mergeCell ref="A35:B35"/>
    <mergeCell ref="C35:D35"/>
    <mergeCell ref="E35:K35"/>
    <mergeCell ref="C36:K36"/>
    <mergeCell ref="A32:B32"/>
    <mergeCell ref="C32:D32"/>
    <mergeCell ref="E32:K32"/>
    <mergeCell ref="A33:B33"/>
    <mergeCell ref="C33:D33"/>
    <mergeCell ref="E33:K33"/>
    <mergeCell ref="A30:B30"/>
    <mergeCell ref="C30:D30"/>
    <mergeCell ref="E30:K30"/>
    <mergeCell ref="A31:B31"/>
    <mergeCell ref="C31:D31"/>
    <mergeCell ref="E31:K31"/>
    <mergeCell ref="A28:B28"/>
    <mergeCell ref="C28:D28"/>
    <mergeCell ref="E28:K28"/>
    <mergeCell ref="A29:B29"/>
    <mergeCell ref="A26:B26"/>
    <mergeCell ref="C26:D26"/>
    <mergeCell ref="E26:K26"/>
    <mergeCell ref="A27:B27"/>
    <mergeCell ref="C27:D27"/>
    <mergeCell ref="E27:K27"/>
    <mergeCell ref="A24:B24"/>
    <mergeCell ref="C24:D24"/>
    <mergeCell ref="E24:K24"/>
    <mergeCell ref="A25:B25"/>
    <mergeCell ref="C25:D25"/>
    <mergeCell ref="E25:K25"/>
    <mergeCell ref="A21:B21"/>
    <mergeCell ref="C21:D21"/>
    <mergeCell ref="E21:K21"/>
    <mergeCell ref="A22:B22"/>
    <mergeCell ref="A19:B19"/>
    <mergeCell ref="C19:D19"/>
    <mergeCell ref="E19:K19"/>
    <mergeCell ref="A20:B20"/>
    <mergeCell ref="C20:D20"/>
    <mergeCell ref="E20:K20"/>
    <mergeCell ref="A17:B17"/>
    <mergeCell ref="C17:D17"/>
    <mergeCell ref="E17:K17"/>
    <mergeCell ref="A18:B18"/>
    <mergeCell ref="C18:D18"/>
    <mergeCell ref="E18:K18"/>
    <mergeCell ref="A1:C1"/>
    <mergeCell ref="A2:C2"/>
    <mergeCell ref="A3:C3"/>
    <mergeCell ref="A4:C4"/>
    <mergeCell ref="A9:B9"/>
    <mergeCell ref="A16:B16"/>
    <mergeCell ref="C16:D16"/>
    <mergeCell ref="A5:C5"/>
    <mergeCell ref="A6:B7"/>
    <mergeCell ref="C6:D7"/>
    <mergeCell ref="A15:B15"/>
    <mergeCell ref="C9:D9"/>
    <mergeCell ref="A8:B8"/>
    <mergeCell ref="D2:I2"/>
    <mergeCell ref="D3:I3"/>
    <mergeCell ref="D4:I4"/>
    <mergeCell ref="D5:I5"/>
    <mergeCell ref="C8:K8"/>
    <mergeCell ref="E16:K16"/>
    <mergeCell ref="E6:K7"/>
    <mergeCell ref="J1:K1"/>
    <mergeCell ref="J2:K5"/>
    <mergeCell ref="D1:I1"/>
    <mergeCell ref="E9:K9"/>
  </mergeCells>
  <phoneticPr fontId="4" type="noConversion"/>
  <pageMargins left="0.511811024" right="0.511811024" top="0.78740157499999996" bottom="0.78740157499999996" header="0.31496062000000002" footer="0.31496062000000002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523E-FDA7-409E-8009-822B13660E25}">
  <sheetPr>
    <tabColor rgb="FF92D050"/>
    <pageSetUpPr fitToPage="1"/>
  </sheetPr>
  <dimension ref="A1:N58"/>
  <sheetViews>
    <sheetView view="pageBreakPreview" topLeftCell="A25" zoomScaleNormal="100" zoomScaleSheetLayoutView="100" workbookViewId="0">
      <selection activeCell="H14" sqref="H14:N14"/>
    </sheetView>
  </sheetViews>
  <sheetFormatPr defaultRowHeight="15" x14ac:dyDescent="0.2"/>
  <cols>
    <col min="1" max="1" width="10.42578125" style="4" customWidth="1"/>
    <col min="2" max="2" width="9.140625" style="4" customWidth="1"/>
    <col min="3" max="3" width="16.28515625" style="4" customWidth="1"/>
    <col min="4" max="4" width="80.7109375" style="1" customWidth="1"/>
    <col min="5" max="13" width="9.140625" style="1"/>
    <col min="14" max="14" width="18.28515625" style="1" customWidth="1"/>
    <col min="15" max="16384" width="9.140625" style="1"/>
  </cols>
  <sheetData>
    <row r="1" spans="1:14" ht="54" customHeight="1" x14ac:dyDescent="0.2">
      <c r="A1" s="67"/>
      <c r="B1" s="67"/>
      <c r="C1" s="67"/>
      <c r="D1" s="67" t="s">
        <v>208</v>
      </c>
      <c r="E1" s="67"/>
      <c r="F1" s="67"/>
      <c r="G1" s="67"/>
      <c r="H1" s="67"/>
      <c r="I1" s="67"/>
      <c r="J1" s="67"/>
      <c r="K1" s="67"/>
      <c r="L1" s="67"/>
      <c r="M1" s="67" t="s">
        <v>209</v>
      </c>
      <c r="N1" s="67"/>
    </row>
    <row r="2" spans="1:14" ht="20.25" customHeight="1" x14ac:dyDescent="0.2">
      <c r="A2" s="68" t="s">
        <v>77</v>
      </c>
      <c r="B2" s="69"/>
      <c r="C2" s="70"/>
      <c r="D2" s="82"/>
      <c r="E2" s="83"/>
      <c r="F2" s="83"/>
      <c r="G2" s="83"/>
      <c r="H2" s="83"/>
      <c r="I2" s="83"/>
      <c r="J2" s="83"/>
      <c r="K2" s="83"/>
      <c r="L2" s="84"/>
      <c r="M2" s="107" t="s">
        <v>82</v>
      </c>
      <c r="N2" s="107"/>
    </row>
    <row r="3" spans="1:14" ht="20.25" customHeight="1" x14ac:dyDescent="0.2">
      <c r="A3" s="68" t="s">
        <v>78</v>
      </c>
      <c r="B3" s="69"/>
      <c r="C3" s="70"/>
      <c r="D3" s="82"/>
      <c r="E3" s="83"/>
      <c r="F3" s="83"/>
      <c r="G3" s="83"/>
      <c r="H3" s="83"/>
      <c r="I3" s="83"/>
      <c r="J3" s="83"/>
      <c r="K3" s="83"/>
      <c r="L3" s="84"/>
      <c r="M3" s="107"/>
      <c r="N3" s="107"/>
    </row>
    <row r="4" spans="1:14" ht="29.25" customHeight="1" x14ac:dyDescent="0.2">
      <c r="A4" s="68" t="s">
        <v>79</v>
      </c>
      <c r="B4" s="69"/>
      <c r="C4" s="70"/>
      <c r="D4" s="82"/>
      <c r="E4" s="83"/>
      <c r="F4" s="83"/>
      <c r="G4" s="83"/>
      <c r="H4" s="83"/>
      <c r="I4" s="83"/>
      <c r="J4" s="83"/>
      <c r="K4" s="83"/>
      <c r="L4" s="84"/>
      <c r="M4" s="107"/>
      <c r="N4" s="107"/>
    </row>
    <row r="5" spans="1:14" ht="16.5" customHeight="1" x14ac:dyDescent="0.2">
      <c r="A5" s="68" t="s">
        <v>80</v>
      </c>
      <c r="B5" s="69"/>
      <c r="C5" s="70"/>
      <c r="D5" s="82"/>
      <c r="E5" s="83"/>
      <c r="F5" s="83"/>
      <c r="G5" s="83"/>
      <c r="H5" s="83"/>
      <c r="I5" s="83"/>
      <c r="J5" s="83"/>
      <c r="K5" s="83"/>
      <c r="L5" s="84"/>
      <c r="M5" s="107"/>
      <c r="N5" s="107"/>
    </row>
    <row r="6" spans="1:14" ht="15" customHeight="1" x14ac:dyDescent="0.25">
      <c r="A6" s="74" t="s">
        <v>0</v>
      </c>
      <c r="B6" s="75"/>
      <c r="C6" s="74" t="s">
        <v>1</v>
      </c>
      <c r="D6" s="75"/>
      <c r="E6" s="108" t="s">
        <v>2</v>
      </c>
      <c r="F6" s="109"/>
      <c r="G6" s="110"/>
      <c r="H6" s="74" t="s">
        <v>81</v>
      </c>
      <c r="I6" s="78"/>
      <c r="J6" s="78"/>
      <c r="K6" s="78"/>
      <c r="L6" s="78"/>
      <c r="M6" s="78"/>
      <c r="N6" s="75"/>
    </row>
    <row r="7" spans="1:14" ht="16.5" customHeight="1" x14ac:dyDescent="0.25">
      <c r="A7" s="76"/>
      <c r="B7" s="77"/>
      <c r="C7" s="76"/>
      <c r="D7" s="77"/>
      <c r="E7" s="42" t="s">
        <v>3</v>
      </c>
      <c r="F7" s="42" t="s">
        <v>4</v>
      </c>
      <c r="G7" s="42" t="s">
        <v>5</v>
      </c>
      <c r="H7" s="76"/>
      <c r="I7" s="79"/>
      <c r="J7" s="79"/>
      <c r="K7" s="79"/>
      <c r="L7" s="79"/>
      <c r="M7" s="79"/>
      <c r="N7" s="77"/>
    </row>
    <row r="8" spans="1:14" ht="15.75" x14ac:dyDescent="0.2">
      <c r="A8" s="80">
        <v>1</v>
      </c>
      <c r="B8" s="81"/>
      <c r="C8" s="85" t="s">
        <v>154</v>
      </c>
      <c r="D8" s="87"/>
      <c r="E8" s="3"/>
      <c r="F8" s="3"/>
      <c r="G8" s="3"/>
      <c r="H8" s="102"/>
      <c r="I8" s="103"/>
      <c r="J8" s="103"/>
      <c r="K8" s="103"/>
      <c r="L8" s="103"/>
      <c r="M8" s="103"/>
      <c r="N8" s="104"/>
    </row>
    <row r="9" spans="1:14" ht="15.75" customHeight="1" x14ac:dyDescent="0.2">
      <c r="A9" s="71" t="s">
        <v>6</v>
      </c>
      <c r="B9" s="72"/>
      <c r="C9" s="73" t="s">
        <v>151</v>
      </c>
      <c r="D9" s="73"/>
      <c r="E9" s="3"/>
      <c r="F9" s="3"/>
      <c r="G9" s="3"/>
      <c r="H9" s="102"/>
      <c r="I9" s="103"/>
      <c r="J9" s="103"/>
      <c r="K9" s="103"/>
      <c r="L9" s="103"/>
      <c r="M9" s="103"/>
      <c r="N9" s="104"/>
    </row>
    <row r="10" spans="1:14" ht="15.75" customHeight="1" x14ac:dyDescent="0.2">
      <c r="A10" s="71" t="s">
        <v>7</v>
      </c>
      <c r="B10" s="72"/>
      <c r="C10" s="73" t="s">
        <v>152</v>
      </c>
      <c r="D10" s="73"/>
      <c r="E10" s="3"/>
      <c r="F10" s="3"/>
      <c r="G10" s="3"/>
      <c r="H10" s="102"/>
      <c r="I10" s="103"/>
      <c r="J10" s="103"/>
      <c r="K10" s="103"/>
      <c r="L10" s="103"/>
      <c r="M10" s="103"/>
      <c r="N10" s="104"/>
    </row>
    <row r="11" spans="1:14" ht="15.75" customHeight="1" x14ac:dyDescent="0.2">
      <c r="A11" s="71" t="s">
        <v>8</v>
      </c>
      <c r="B11" s="72"/>
      <c r="C11" s="73" t="s">
        <v>153</v>
      </c>
      <c r="D11" s="73"/>
      <c r="E11" s="3"/>
      <c r="F11" s="3"/>
      <c r="G11" s="3"/>
      <c r="H11" s="102"/>
      <c r="I11" s="103"/>
      <c r="J11" s="103"/>
      <c r="K11" s="103"/>
      <c r="L11" s="103"/>
      <c r="M11" s="103"/>
      <c r="N11" s="104"/>
    </row>
    <row r="12" spans="1:14" ht="15.75" customHeight="1" x14ac:dyDescent="0.2">
      <c r="A12" s="71" t="s">
        <v>9</v>
      </c>
      <c r="B12" s="72"/>
      <c r="C12" s="73" t="s">
        <v>157</v>
      </c>
      <c r="D12" s="73"/>
      <c r="E12" s="3"/>
      <c r="F12" s="3"/>
      <c r="G12" s="3"/>
      <c r="H12" s="102"/>
      <c r="I12" s="103"/>
      <c r="J12" s="103"/>
      <c r="K12" s="103"/>
      <c r="L12" s="103"/>
      <c r="M12" s="103"/>
      <c r="N12" s="104"/>
    </row>
    <row r="13" spans="1:14" ht="15.75" customHeight="1" x14ac:dyDescent="0.2">
      <c r="A13" s="71" t="s">
        <v>10</v>
      </c>
      <c r="B13" s="72"/>
      <c r="C13" s="73" t="s">
        <v>159</v>
      </c>
      <c r="D13" s="73"/>
      <c r="E13" s="3"/>
      <c r="F13" s="3"/>
      <c r="G13" s="3"/>
      <c r="H13" s="102"/>
      <c r="I13" s="103"/>
      <c r="J13" s="103"/>
      <c r="K13" s="103"/>
      <c r="L13" s="103"/>
      <c r="M13" s="103"/>
      <c r="N13" s="104"/>
    </row>
    <row r="14" spans="1:14" ht="15.75" customHeight="1" x14ac:dyDescent="0.2">
      <c r="A14" s="71" t="s">
        <v>11</v>
      </c>
      <c r="B14" s="72"/>
      <c r="C14" s="73" t="s">
        <v>161</v>
      </c>
      <c r="D14" s="73"/>
      <c r="E14" s="3"/>
      <c r="F14" s="3"/>
      <c r="G14" s="3"/>
      <c r="H14" s="102"/>
      <c r="I14" s="103"/>
      <c r="J14" s="103"/>
      <c r="K14" s="103"/>
      <c r="L14" s="103"/>
      <c r="M14" s="103"/>
      <c r="N14" s="104"/>
    </row>
    <row r="15" spans="1:14" ht="15.75" x14ac:dyDescent="0.2">
      <c r="A15" s="80">
        <v>2</v>
      </c>
      <c r="B15" s="81"/>
      <c r="C15" s="85" t="s">
        <v>24</v>
      </c>
      <c r="D15" s="87"/>
      <c r="E15" s="3"/>
      <c r="F15" s="3"/>
      <c r="G15" s="3"/>
      <c r="H15" s="102"/>
      <c r="I15" s="103"/>
      <c r="J15" s="103"/>
      <c r="K15" s="103"/>
      <c r="L15" s="103"/>
      <c r="M15" s="103"/>
      <c r="N15" s="104"/>
    </row>
    <row r="16" spans="1:14" ht="15.75" customHeight="1" x14ac:dyDescent="0.2">
      <c r="A16" s="71" t="s">
        <v>12</v>
      </c>
      <c r="B16" s="72"/>
      <c r="C16" s="105" t="s">
        <v>25</v>
      </c>
      <c r="D16" s="106"/>
      <c r="E16" s="3"/>
      <c r="F16" s="3"/>
      <c r="G16" s="3"/>
      <c r="H16" s="102"/>
      <c r="I16" s="103"/>
      <c r="J16" s="103"/>
      <c r="K16" s="103"/>
      <c r="L16" s="103"/>
      <c r="M16" s="103"/>
      <c r="N16" s="104"/>
    </row>
    <row r="17" spans="1:14" ht="15.75" customHeight="1" x14ac:dyDescent="0.2">
      <c r="A17" s="71" t="s">
        <v>13</v>
      </c>
      <c r="B17" s="72"/>
      <c r="C17" s="105" t="s">
        <v>26</v>
      </c>
      <c r="D17" s="106"/>
      <c r="E17" s="3"/>
      <c r="F17" s="3"/>
      <c r="G17" s="3"/>
      <c r="H17" s="102"/>
      <c r="I17" s="103"/>
      <c r="J17" s="103"/>
      <c r="K17" s="103"/>
      <c r="L17" s="103"/>
      <c r="M17" s="103"/>
      <c r="N17" s="104"/>
    </row>
    <row r="18" spans="1:14" ht="15.75" customHeight="1" x14ac:dyDescent="0.2">
      <c r="A18" s="71" t="s">
        <v>14</v>
      </c>
      <c r="B18" s="72"/>
      <c r="C18" s="105" t="s">
        <v>27</v>
      </c>
      <c r="D18" s="106"/>
      <c r="E18" s="3"/>
      <c r="F18" s="3"/>
      <c r="G18" s="3"/>
      <c r="H18" s="102"/>
      <c r="I18" s="103"/>
      <c r="J18" s="103"/>
      <c r="K18" s="103"/>
      <c r="L18" s="103"/>
      <c r="M18" s="103"/>
      <c r="N18" s="104"/>
    </row>
    <row r="19" spans="1:14" ht="15.75" customHeight="1" x14ac:dyDescent="0.2">
      <c r="A19" s="71" t="s">
        <v>15</v>
      </c>
      <c r="B19" s="72"/>
      <c r="C19" s="105" t="s">
        <v>28</v>
      </c>
      <c r="D19" s="106"/>
      <c r="E19" s="3"/>
      <c r="F19" s="3"/>
      <c r="G19" s="3"/>
      <c r="H19" s="102"/>
      <c r="I19" s="103"/>
      <c r="J19" s="103"/>
      <c r="K19" s="103"/>
      <c r="L19" s="103"/>
      <c r="M19" s="103"/>
      <c r="N19" s="104"/>
    </row>
    <row r="20" spans="1:14" ht="15.75" customHeight="1" x14ac:dyDescent="0.2">
      <c r="A20" s="71" t="s">
        <v>36</v>
      </c>
      <c r="B20" s="72"/>
      <c r="C20" s="105" t="s">
        <v>29</v>
      </c>
      <c r="D20" s="106"/>
      <c r="E20" s="3"/>
      <c r="F20" s="3"/>
      <c r="G20" s="3"/>
      <c r="H20" s="102"/>
      <c r="I20" s="103"/>
      <c r="J20" s="103"/>
      <c r="K20" s="103"/>
      <c r="L20" s="103"/>
      <c r="M20" s="103"/>
      <c r="N20" s="104"/>
    </row>
    <row r="21" spans="1:14" x14ac:dyDescent="0.2">
      <c r="A21" s="71" t="s">
        <v>170</v>
      </c>
      <c r="B21" s="72"/>
      <c r="C21" s="105" t="s">
        <v>30</v>
      </c>
      <c r="D21" s="106"/>
      <c r="E21" s="3"/>
      <c r="F21" s="3"/>
      <c r="G21" s="3"/>
      <c r="H21" s="102"/>
      <c r="I21" s="103"/>
      <c r="J21" s="103"/>
      <c r="K21" s="103"/>
      <c r="L21" s="103"/>
      <c r="M21" s="103"/>
      <c r="N21" s="104"/>
    </row>
    <row r="22" spans="1:14" ht="15.75" customHeight="1" x14ac:dyDescent="0.2">
      <c r="A22" s="80">
        <v>3</v>
      </c>
      <c r="B22" s="81"/>
      <c r="C22" s="85" t="s">
        <v>31</v>
      </c>
      <c r="D22" s="87"/>
      <c r="E22" s="3"/>
      <c r="F22" s="3"/>
      <c r="G22" s="3"/>
      <c r="H22" s="102"/>
      <c r="I22" s="103"/>
      <c r="J22" s="103"/>
      <c r="K22" s="103"/>
      <c r="L22" s="103"/>
      <c r="M22" s="103"/>
      <c r="N22" s="104"/>
    </row>
    <row r="23" spans="1:14" ht="15.75" customHeight="1" x14ac:dyDescent="0.2">
      <c r="A23" s="71" t="s">
        <v>16</v>
      </c>
      <c r="B23" s="72"/>
      <c r="C23" s="105" t="s">
        <v>168</v>
      </c>
      <c r="D23" s="106"/>
      <c r="E23" s="3"/>
      <c r="F23" s="3"/>
      <c r="G23" s="3"/>
      <c r="H23" s="102"/>
      <c r="I23" s="103"/>
      <c r="J23" s="103"/>
      <c r="K23" s="103"/>
      <c r="L23" s="103"/>
      <c r="M23" s="103"/>
      <c r="N23" s="104"/>
    </row>
    <row r="24" spans="1:14" ht="15.75" customHeight="1" x14ac:dyDescent="0.2">
      <c r="A24" s="71" t="s">
        <v>17</v>
      </c>
      <c r="B24" s="72"/>
      <c r="C24" s="105" t="s">
        <v>32</v>
      </c>
      <c r="D24" s="106"/>
      <c r="E24" s="3"/>
      <c r="F24" s="3"/>
      <c r="G24" s="3"/>
      <c r="H24" s="102"/>
      <c r="I24" s="103"/>
      <c r="J24" s="103"/>
      <c r="K24" s="103"/>
      <c r="L24" s="103"/>
      <c r="M24" s="103"/>
      <c r="N24" s="104"/>
    </row>
    <row r="25" spans="1:14" ht="15.75" customHeight="1" x14ac:dyDescent="0.2">
      <c r="A25" s="71" t="s">
        <v>23</v>
      </c>
      <c r="B25" s="72"/>
      <c r="C25" s="105" t="s">
        <v>33</v>
      </c>
      <c r="D25" s="106"/>
      <c r="E25" s="3"/>
      <c r="F25" s="3"/>
      <c r="G25" s="3"/>
      <c r="H25" s="102"/>
      <c r="I25" s="103"/>
      <c r="J25" s="103"/>
      <c r="K25" s="103"/>
      <c r="L25" s="103"/>
      <c r="M25" s="103"/>
      <c r="N25" s="104"/>
    </row>
    <row r="26" spans="1:14" ht="15.75" customHeight="1" x14ac:dyDescent="0.2">
      <c r="A26" s="71" t="s">
        <v>18</v>
      </c>
      <c r="B26" s="72"/>
      <c r="C26" s="105" t="s">
        <v>34</v>
      </c>
      <c r="D26" s="106"/>
      <c r="E26" s="3"/>
      <c r="F26" s="3"/>
      <c r="G26" s="3"/>
      <c r="H26" s="102"/>
      <c r="I26" s="103"/>
      <c r="J26" s="103"/>
      <c r="K26" s="103"/>
      <c r="L26" s="103"/>
      <c r="M26" s="103"/>
      <c r="N26" s="104"/>
    </row>
    <row r="27" spans="1:14" ht="15.75" customHeight="1" x14ac:dyDescent="0.2">
      <c r="A27" s="71" t="s">
        <v>19</v>
      </c>
      <c r="B27" s="72"/>
      <c r="C27" s="105" t="s">
        <v>35</v>
      </c>
      <c r="D27" s="106"/>
      <c r="E27" s="3"/>
      <c r="F27" s="3"/>
      <c r="G27" s="3"/>
      <c r="H27" s="102"/>
      <c r="I27" s="103"/>
      <c r="J27" s="103"/>
      <c r="K27" s="103"/>
      <c r="L27" s="103"/>
      <c r="M27" s="103"/>
      <c r="N27" s="104"/>
    </row>
    <row r="28" spans="1:14" ht="15.75" x14ac:dyDescent="0.25">
      <c r="A28" s="71" t="s">
        <v>39</v>
      </c>
      <c r="B28" s="72"/>
      <c r="C28" s="105" t="s">
        <v>37</v>
      </c>
      <c r="D28" s="106"/>
      <c r="E28" s="2"/>
      <c r="F28" s="2"/>
      <c r="G28" s="2"/>
      <c r="H28" s="102"/>
      <c r="I28" s="103"/>
      <c r="J28" s="103"/>
      <c r="K28" s="103"/>
      <c r="L28" s="103"/>
      <c r="M28" s="103"/>
      <c r="N28" s="104"/>
    </row>
    <row r="29" spans="1:14" ht="15.75" customHeight="1" x14ac:dyDescent="0.2">
      <c r="A29" s="80">
        <v>4</v>
      </c>
      <c r="B29" s="81"/>
      <c r="C29" s="85" t="s">
        <v>38</v>
      </c>
      <c r="D29" s="87"/>
      <c r="E29" s="3"/>
      <c r="F29" s="3"/>
      <c r="G29" s="3"/>
      <c r="H29" s="102"/>
      <c r="I29" s="103"/>
      <c r="J29" s="103"/>
      <c r="K29" s="103"/>
      <c r="L29" s="103"/>
      <c r="M29" s="103"/>
      <c r="N29" s="104"/>
    </row>
    <row r="30" spans="1:14" ht="15.75" customHeight="1" x14ac:dyDescent="0.2">
      <c r="A30" s="71" t="s">
        <v>20</v>
      </c>
      <c r="B30" s="72"/>
      <c r="C30" s="105" t="s">
        <v>40</v>
      </c>
      <c r="D30" s="106"/>
      <c r="E30" s="3"/>
      <c r="F30" s="3"/>
      <c r="G30" s="3"/>
      <c r="H30" s="102"/>
      <c r="I30" s="103"/>
      <c r="J30" s="103"/>
      <c r="K30" s="103"/>
      <c r="L30" s="103"/>
      <c r="M30" s="103"/>
      <c r="N30" s="104"/>
    </row>
    <row r="31" spans="1:14" ht="15.75" customHeight="1" x14ac:dyDescent="0.2">
      <c r="A31" s="71" t="s">
        <v>21</v>
      </c>
      <c r="B31" s="72"/>
      <c r="C31" s="105" t="s">
        <v>41</v>
      </c>
      <c r="D31" s="106"/>
      <c r="E31" s="3"/>
      <c r="F31" s="3"/>
      <c r="G31" s="3"/>
      <c r="H31" s="102"/>
      <c r="I31" s="103"/>
      <c r="J31" s="103"/>
      <c r="K31" s="103"/>
      <c r="L31" s="103"/>
      <c r="M31" s="103"/>
      <c r="N31" s="104"/>
    </row>
    <row r="32" spans="1:14" ht="15.75" customHeight="1" x14ac:dyDescent="0.2">
      <c r="A32" s="71" t="s">
        <v>22</v>
      </c>
      <c r="B32" s="72"/>
      <c r="C32" s="105" t="s">
        <v>42</v>
      </c>
      <c r="D32" s="106"/>
      <c r="E32" s="3"/>
      <c r="F32" s="3"/>
      <c r="G32" s="3"/>
      <c r="H32" s="102"/>
      <c r="I32" s="103"/>
      <c r="J32" s="103"/>
      <c r="K32" s="103"/>
      <c r="L32" s="103"/>
      <c r="M32" s="103"/>
      <c r="N32" s="104"/>
    </row>
    <row r="33" spans="1:14" x14ac:dyDescent="0.2">
      <c r="A33" s="71" t="s">
        <v>47</v>
      </c>
      <c r="B33" s="72"/>
      <c r="C33" s="105" t="s">
        <v>43</v>
      </c>
      <c r="D33" s="106"/>
      <c r="E33" s="3"/>
      <c r="F33" s="3"/>
      <c r="G33" s="3"/>
      <c r="H33" s="102"/>
      <c r="I33" s="103"/>
      <c r="J33" s="103"/>
      <c r="K33" s="103"/>
      <c r="L33" s="103"/>
      <c r="M33" s="103"/>
      <c r="N33" s="104"/>
    </row>
    <row r="34" spans="1:14" ht="15.75" customHeight="1" x14ac:dyDescent="0.2">
      <c r="A34" s="71" t="s">
        <v>171</v>
      </c>
      <c r="B34" s="72"/>
      <c r="C34" s="105" t="s">
        <v>44</v>
      </c>
      <c r="D34" s="106"/>
      <c r="E34" s="3"/>
      <c r="F34" s="3"/>
      <c r="G34" s="3"/>
      <c r="H34" s="102"/>
      <c r="I34" s="103"/>
      <c r="J34" s="103"/>
      <c r="K34" s="103"/>
      <c r="L34" s="103"/>
      <c r="M34" s="103"/>
      <c r="N34" s="104"/>
    </row>
    <row r="35" spans="1:14" ht="15.75" customHeight="1" x14ac:dyDescent="0.2">
      <c r="A35" s="71" t="s">
        <v>172</v>
      </c>
      <c r="B35" s="72"/>
      <c r="C35" s="105" t="s">
        <v>45</v>
      </c>
      <c r="D35" s="106"/>
      <c r="E35" s="3"/>
      <c r="F35" s="3"/>
      <c r="G35" s="3"/>
      <c r="H35" s="102"/>
      <c r="I35" s="103"/>
      <c r="J35" s="103"/>
      <c r="K35" s="103"/>
      <c r="L35" s="103"/>
      <c r="M35" s="103"/>
      <c r="N35" s="104"/>
    </row>
    <row r="36" spans="1:14" ht="15.75" customHeight="1" x14ac:dyDescent="0.2">
      <c r="A36" s="80">
        <v>5</v>
      </c>
      <c r="B36" s="81"/>
      <c r="C36" s="85" t="s">
        <v>46</v>
      </c>
      <c r="D36" s="87"/>
      <c r="E36" s="3"/>
      <c r="F36" s="3"/>
      <c r="G36" s="3"/>
      <c r="H36" s="102"/>
      <c r="I36" s="103"/>
      <c r="J36" s="103"/>
      <c r="K36" s="103"/>
      <c r="L36" s="103"/>
      <c r="M36" s="103"/>
      <c r="N36" s="104"/>
    </row>
    <row r="37" spans="1:14" ht="15.75" customHeight="1" x14ac:dyDescent="0.2">
      <c r="A37" s="71" t="s">
        <v>57</v>
      </c>
      <c r="B37" s="72"/>
      <c r="C37" s="105" t="s">
        <v>48</v>
      </c>
      <c r="D37" s="106"/>
      <c r="E37" s="3"/>
      <c r="F37" s="3"/>
      <c r="G37" s="3"/>
      <c r="H37" s="102"/>
      <c r="I37" s="103"/>
      <c r="J37" s="103"/>
      <c r="K37" s="103"/>
      <c r="L37" s="103"/>
      <c r="M37" s="103"/>
      <c r="N37" s="104"/>
    </row>
    <row r="38" spans="1:14" ht="15.75" customHeight="1" x14ac:dyDescent="0.2">
      <c r="A38" s="71" t="s">
        <v>58</v>
      </c>
      <c r="B38" s="72"/>
      <c r="C38" s="105" t="s">
        <v>49</v>
      </c>
      <c r="D38" s="106"/>
      <c r="E38" s="3"/>
      <c r="F38" s="3"/>
      <c r="G38" s="3"/>
      <c r="H38" s="102"/>
      <c r="I38" s="103"/>
      <c r="J38" s="103"/>
      <c r="K38" s="103"/>
      <c r="L38" s="103"/>
      <c r="M38" s="103"/>
      <c r="N38" s="104"/>
    </row>
    <row r="39" spans="1:14" ht="15.75" customHeight="1" x14ac:dyDescent="0.2">
      <c r="A39" s="71" t="s">
        <v>59</v>
      </c>
      <c r="B39" s="72"/>
      <c r="C39" s="105" t="s">
        <v>50</v>
      </c>
      <c r="D39" s="106"/>
      <c r="E39" s="3"/>
      <c r="F39" s="3"/>
      <c r="G39" s="3"/>
      <c r="H39" s="102"/>
      <c r="I39" s="103"/>
      <c r="J39" s="103"/>
      <c r="K39" s="103"/>
      <c r="L39" s="103"/>
      <c r="M39" s="103"/>
      <c r="N39" s="104"/>
    </row>
    <row r="40" spans="1:14" x14ac:dyDescent="0.2">
      <c r="A40" s="71" t="s">
        <v>60</v>
      </c>
      <c r="B40" s="72"/>
      <c r="C40" s="105" t="s">
        <v>51</v>
      </c>
      <c r="D40" s="106"/>
      <c r="E40" s="3"/>
      <c r="F40" s="3"/>
      <c r="G40" s="3"/>
      <c r="H40" s="102"/>
      <c r="I40" s="103"/>
      <c r="J40" s="103"/>
      <c r="K40" s="103"/>
      <c r="L40" s="103"/>
      <c r="M40" s="103"/>
      <c r="N40" s="104"/>
    </row>
    <row r="41" spans="1:14" ht="15.75" customHeight="1" x14ac:dyDescent="0.2">
      <c r="A41" s="80">
        <v>6</v>
      </c>
      <c r="B41" s="81"/>
      <c r="C41" s="85" t="s">
        <v>52</v>
      </c>
      <c r="D41" s="87"/>
      <c r="E41" s="3"/>
      <c r="F41" s="3"/>
      <c r="G41" s="3"/>
      <c r="H41" s="102"/>
      <c r="I41" s="103"/>
      <c r="J41" s="103"/>
      <c r="K41" s="103"/>
      <c r="L41" s="103"/>
      <c r="M41" s="103"/>
      <c r="N41" s="104"/>
    </row>
    <row r="42" spans="1:14" ht="15.75" customHeight="1" x14ac:dyDescent="0.2">
      <c r="A42" s="71" t="s">
        <v>66</v>
      </c>
      <c r="B42" s="72"/>
      <c r="C42" s="105" t="s">
        <v>53</v>
      </c>
      <c r="D42" s="106"/>
      <c r="E42" s="3"/>
      <c r="F42" s="3"/>
      <c r="G42" s="3"/>
      <c r="H42" s="102"/>
      <c r="I42" s="103"/>
      <c r="J42" s="103"/>
      <c r="K42" s="103"/>
      <c r="L42" s="103"/>
      <c r="M42" s="103"/>
      <c r="N42" s="104"/>
    </row>
    <row r="43" spans="1:14" ht="15.75" customHeight="1" x14ac:dyDescent="0.2">
      <c r="A43" s="71" t="s">
        <v>67</v>
      </c>
      <c r="B43" s="72"/>
      <c r="C43" s="105" t="s">
        <v>114</v>
      </c>
      <c r="D43" s="106"/>
      <c r="E43" s="3"/>
      <c r="F43" s="3"/>
      <c r="G43" s="3"/>
      <c r="H43" s="102"/>
      <c r="I43" s="103"/>
      <c r="J43" s="103"/>
      <c r="K43" s="103"/>
      <c r="L43" s="103"/>
      <c r="M43" s="103"/>
      <c r="N43" s="104"/>
    </row>
    <row r="44" spans="1:14" ht="15.75" customHeight="1" x14ac:dyDescent="0.2">
      <c r="A44" s="71" t="s">
        <v>68</v>
      </c>
      <c r="B44" s="72"/>
      <c r="C44" s="105" t="s">
        <v>115</v>
      </c>
      <c r="D44" s="106"/>
      <c r="E44" s="3"/>
      <c r="F44" s="3"/>
      <c r="G44" s="3"/>
      <c r="H44" s="102"/>
      <c r="I44" s="103"/>
      <c r="J44" s="103"/>
      <c r="K44" s="103"/>
      <c r="L44" s="103"/>
      <c r="M44" s="103"/>
      <c r="N44" s="104"/>
    </row>
    <row r="45" spans="1:14" x14ac:dyDescent="0.2">
      <c r="A45" s="71" t="s">
        <v>69</v>
      </c>
      <c r="B45" s="72"/>
      <c r="C45" s="105" t="s">
        <v>54</v>
      </c>
      <c r="D45" s="106"/>
      <c r="E45" s="3"/>
      <c r="F45" s="3"/>
      <c r="G45" s="3"/>
      <c r="H45" s="102"/>
      <c r="I45" s="103"/>
      <c r="J45" s="103"/>
      <c r="K45" s="103"/>
      <c r="L45" s="103"/>
      <c r="M45" s="103"/>
      <c r="N45" s="104"/>
    </row>
    <row r="46" spans="1:14" ht="15.75" customHeight="1" x14ac:dyDescent="0.2">
      <c r="A46" s="71" t="s">
        <v>173</v>
      </c>
      <c r="B46" s="72"/>
      <c r="C46" s="105" t="s">
        <v>55</v>
      </c>
      <c r="D46" s="106"/>
      <c r="E46" s="3"/>
      <c r="F46" s="3"/>
      <c r="G46" s="3"/>
      <c r="H46" s="102"/>
      <c r="I46" s="103"/>
      <c r="J46" s="103"/>
      <c r="K46" s="103"/>
      <c r="L46" s="103"/>
      <c r="M46" s="103"/>
      <c r="N46" s="104"/>
    </row>
    <row r="47" spans="1:14" ht="15.75" customHeight="1" x14ac:dyDescent="0.2">
      <c r="A47" s="71" t="s">
        <v>174</v>
      </c>
      <c r="B47" s="72"/>
      <c r="C47" s="105" t="s">
        <v>56</v>
      </c>
      <c r="D47" s="106"/>
      <c r="E47" s="3"/>
      <c r="F47" s="3"/>
      <c r="G47" s="3"/>
      <c r="H47" s="102"/>
      <c r="I47" s="103"/>
      <c r="J47" s="103"/>
      <c r="K47" s="103"/>
      <c r="L47" s="103"/>
      <c r="M47" s="103"/>
      <c r="N47" s="104"/>
    </row>
    <row r="48" spans="1:14" ht="15.75" customHeight="1" x14ac:dyDescent="0.2">
      <c r="A48" s="80">
        <v>7</v>
      </c>
      <c r="B48" s="81"/>
      <c r="C48" s="85" t="s">
        <v>61</v>
      </c>
      <c r="D48" s="87"/>
      <c r="E48" s="3"/>
      <c r="F48" s="3"/>
      <c r="G48" s="3"/>
      <c r="H48" s="102"/>
      <c r="I48" s="103"/>
      <c r="J48" s="103"/>
      <c r="K48" s="103"/>
      <c r="L48" s="103"/>
      <c r="M48" s="103"/>
      <c r="N48" s="104"/>
    </row>
    <row r="49" spans="1:14" ht="15.75" customHeight="1" x14ac:dyDescent="0.2">
      <c r="A49" s="71" t="s">
        <v>73</v>
      </c>
      <c r="B49" s="72"/>
      <c r="C49" s="105" t="s">
        <v>62</v>
      </c>
      <c r="D49" s="106"/>
      <c r="E49" s="3"/>
      <c r="F49" s="3"/>
      <c r="G49" s="3"/>
      <c r="H49" s="102"/>
      <c r="I49" s="103"/>
      <c r="J49" s="103"/>
      <c r="K49" s="103"/>
      <c r="L49" s="103"/>
      <c r="M49" s="103"/>
      <c r="N49" s="104"/>
    </row>
    <row r="50" spans="1:14" x14ac:dyDescent="0.2">
      <c r="A50" s="71" t="s">
        <v>74</v>
      </c>
      <c r="B50" s="72"/>
      <c r="C50" s="105" t="s">
        <v>63</v>
      </c>
      <c r="D50" s="106"/>
      <c r="E50" s="3"/>
      <c r="F50" s="3"/>
      <c r="G50" s="3"/>
      <c r="H50" s="102"/>
      <c r="I50" s="103"/>
      <c r="J50" s="103"/>
      <c r="K50" s="103"/>
      <c r="L50" s="103"/>
      <c r="M50" s="103"/>
      <c r="N50" s="104"/>
    </row>
    <row r="51" spans="1:14" x14ac:dyDescent="0.2">
      <c r="A51" s="71" t="s">
        <v>75</v>
      </c>
      <c r="B51" s="72"/>
      <c r="C51" s="105" t="s">
        <v>64</v>
      </c>
      <c r="D51" s="106"/>
      <c r="E51" s="3"/>
      <c r="F51" s="3"/>
      <c r="G51" s="3"/>
      <c r="H51" s="102"/>
      <c r="I51" s="103"/>
      <c r="J51" s="103"/>
      <c r="K51" s="103"/>
      <c r="L51" s="103"/>
      <c r="M51" s="103"/>
      <c r="N51" s="104"/>
    </row>
    <row r="52" spans="1:14" x14ac:dyDescent="0.2">
      <c r="A52" s="71" t="s">
        <v>76</v>
      </c>
      <c r="B52" s="72"/>
      <c r="C52" s="105" t="s">
        <v>65</v>
      </c>
      <c r="D52" s="106"/>
      <c r="E52" s="3"/>
      <c r="F52" s="3"/>
      <c r="G52" s="3"/>
      <c r="H52" s="102"/>
      <c r="I52" s="103"/>
      <c r="J52" s="103"/>
      <c r="K52" s="103"/>
      <c r="L52" s="103"/>
      <c r="M52" s="103"/>
      <c r="N52" s="104"/>
    </row>
    <row r="53" spans="1:14" ht="15.75" x14ac:dyDescent="0.2">
      <c r="A53" s="80">
        <v>8</v>
      </c>
      <c r="B53" s="81"/>
      <c r="C53" s="85" t="s">
        <v>167</v>
      </c>
      <c r="D53" s="87"/>
      <c r="E53" s="3"/>
      <c r="F53" s="3"/>
      <c r="G53" s="3"/>
      <c r="H53" s="102"/>
      <c r="I53" s="103"/>
      <c r="J53" s="103"/>
      <c r="K53" s="103"/>
      <c r="L53" s="103"/>
      <c r="M53" s="103"/>
      <c r="N53" s="104"/>
    </row>
    <row r="54" spans="1:14" x14ac:dyDescent="0.2">
      <c r="A54" s="71" t="s">
        <v>175</v>
      </c>
      <c r="B54" s="72"/>
      <c r="C54" s="105" t="s">
        <v>70</v>
      </c>
      <c r="D54" s="106"/>
      <c r="E54" s="3"/>
      <c r="F54" s="3"/>
      <c r="G54" s="3"/>
      <c r="H54" s="102"/>
      <c r="I54" s="103"/>
      <c r="J54" s="103"/>
      <c r="K54" s="103"/>
      <c r="L54" s="103"/>
      <c r="M54" s="103"/>
      <c r="N54" s="104"/>
    </row>
    <row r="55" spans="1:14" x14ac:dyDescent="0.2">
      <c r="A55" s="71" t="s">
        <v>176</v>
      </c>
      <c r="B55" s="72"/>
      <c r="C55" s="105" t="s">
        <v>71</v>
      </c>
      <c r="D55" s="106"/>
      <c r="E55" s="3"/>
      <c r="F55" s="3"/>
      <c r="G55" s="3"/>
      <c r="H55" s="102"/>
      <c r="I55" s="103"/>
      <c r="J55" s="103"/>
      <c r="K55" s="103"/>
      <c r="L55" s="103"/>
      <c r="M55" s="103"/>
      <c r="N55" s="104"/>
    </row>
    <row r="56" spans="1:14" x14ac:dyDescent="0.2">
      <c r="A56" s="71" t="s">
        <v>177</v>
      </c>
      <c r="B56" s="72"/>
      <c r="C56" s="105" t="s">
        <v>72</v>
      </c>
      <c r="D56" s="106"/>
      <c r="E56" s="3"/>
      <c r="F56" s="3"/>
      <c r="G56" s="3"/>
      <c r="H56" s="102"/>
      <c r="I56" s="103"/>
      <c r="J56" s="103"/>
      <c r="K56" s="103"/>
      <c r="L56" s="103"/>
      <c r="M56" s="103"/>
      <c r="N56" s="104"/>
    </row>
    <row r="57" spans="1:14" x14ac:dyDescent="0.2">
      <c r="A57" s="71" t="s">
        <v>178</v>
      </c>
      <c r="B57" s="72"/>
      <c r="C57" s="105" t="s">
        <v>180</v>
      </c>
      <c r="D57" s="106"/>
      <c r="E57" s="3"/>
      <c r="F57" s="3"/>
      <c r="G57" s="3"/>
      <c r="H57" s="102"/>
      <c r="I57" s="103"/>
      <c r="J57" s="103"/>
      <c r="K57" s="103"/>
      <c r="L57" s="103"/>
      <c r="M57" s="103"/>
      <c r="N57" s="104"/>
    </row>
    <row r="58" spans="1:14" x14ac:dyDescent="0.2">
      <c r="A58" s="71" t="s">
        <v>179</v>
      </c>
      <c r="B58" s="72"/>
      <c r="C58" s="105" t="s">
        <v>181</v>
      </c>
      <c r="D58" s="106"/>
      <c r="E58" s="3"/>
      <c r="F58" s="3"/>
      <c r="G58" s="3"/>
      <c r="H58" s="102"/>
      <c r="I58" s="103"/>
      <c r="J58" s="103"/>
      <c r="K58" s="103"/>
      <c r="L58" s="103"/>
      <c r="M58" s="103"/>
      <c r="N58" s="104"/>
    </row>
  </sheetData>
  <mergeCells count="169">
    <mergeCell ref="A57:B57"/>
    <mergeCell ref="C57:D57"/>
    <mergeCell ref="A58:B58"/>
    <mergeCell ref="C58:D58"/>
    <mergeCell ref="D2:L2"/>
    <mergeCell ref="D3:L3"/>
    <mergeCell ref="D4:L4"/>
    <mergeCell ref="D5:L5"/>
    <mergeCell ref="H36:N36"/>
    <mergeCell ref="H35:N35"/>
    <mergeCell ref="H50:N50"/>
    <mergeCell ref="H52:N52"/>
    <mergeCell ref="H51:N51"/>
    <mergeCell ref="H54:N54"/>
    <mergeCell ref="H55:N55"/>
    <mergeCell ref="H56:N56"/>
    <mergeCell ref="H57:N57"/>
    <mergeCell ref="H58:N58"/>
    <mergeCell ref="H53:N53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9:B9"/>
    <mergeCell ref="C9:D9"/>
    <mergeCell ref="H9:N9"/>
    <mergeCell ref="A14:B14"/>
    <mergeCell ref="C14:D14"/>
    <mergeCell ref="A50:B50"/>
    <mergeCell ref="C50:D50"/>
    <mergeCell ref="A51:B51"/>
    <mergeCell ref="C51:D51"/>
    <mergeCell ref="A15:B15"/>
    <mergeCell ref="C15:D15"/>
    <mergeCell ref="H15:N15"/>
    <mergeCell ref="A12:B12"/>
    <mergeCell ref="C12:D12"/>
    <mergeCell ref="H12:N12"/>
    <mergeCell ref="A13:B13"/>
    <mergeCell ref="C13:D13"/>
    <mergeCell ref="H13:N13"/>
    <mergeCell ref="A18:B18"/>
    <mergeCell ref="A1:C1"/>
    <mergeCell ref="D1:L1"/>
    <mergeCell ref="M1:N1"/>
    <mergeCell ref="A2:C2"/>
    <mergeCell ref="M2:N5"/>
    <mergeCell ref="A3:C3"/>
    <mergeCell ref="A4:C4"/>
    <mergeCell ref="A35:B35"/>
    <mergeCell ref="C35:D35"/>
    <mergeCell ref="A5:C5"/>
    <mergeCell ref="A6:B7"/>
    <mergeCell ref="C6:D7"/>
    <mergeCell ref="E6:G6"/>
    <mergeCell ref="H6:N7"/>
    <mergeCell ref="A10:B10"/>
    <mergeCell ref="C10:D10"/>
    <mergeCell ref="H10:N10"/>
    <mergeCell ref="A11:B11"/>
    <mergeCell ref="C11:D11"/>
    <mergeCell ref="H11:N11"/>
    <mergeCell ref="A8:B8"/>
    <mergeCell ref="C8:D8"/>
    <mergeCell ref="H8:N8"/>
    <mergeCell ref="H14:N14"/>
    <mergeCell ref="C18:D18"/>
    <mergeCell ref="H18:N18"/>
    <mergeCell ref="A19:B19"/>
    <mergeCell ref="C19:D19"/>
    <mergeCell ref="H19:N19"/>
    <mergeCell ref="A16:B16"/>
    <mergeCell ref="C16:D16"/>
    <mergeCell ref="H16:N16"/>
    <mergeCell ref="A17:B17"/>
    <mergeCell ref="C17:D17"/>
    <mergeCell ref="H17:N17"/>
    <mergeCell ref="A22:B22"/>
    <mergeCell ref="C22:D22"/>
    <mergeCell ref="H22:N22"/>
    <mergeCell ref="A23:B23"/>
    <mergeCell ref="C23:D23"/>
    <mergeCell ref="H23:N23"/>
    <mergeCell ref="A20:B20"/>
    <mergeCell ref="C20:D20"/>
    <mergeCell ref="H20:N20"/>
    <mergeCell ref="A21:B21"/>
    <mergeCell ref="C21:D21"/>
    <mergeCell ref="H21:N21"/>
    <mergeCell ref="A26:B26"/>
    <mergeCell ref="C26:D26"/>
    <mergeCell ref="H26:N26"/>
    <mergeCell ref="A27:B27"/>
    <mergeCell ref="C27:D27"/>
    <mergeCell ref="H27:N27"/>
    <mergeCell ref="A24:B24"/>
    <mergeCell ref="C24:D24"/>
    <mergeCell ref="H24:N24"/>
    <mergeCell ref="A25:B25"/>
    <mergeCell ref="C25:D25"/>
    <mergeCell ref="H25:N25"/>
    <mergeCell ref="A30:B30"/>
    <mergeCell ref="C30:D30"/>
    <mergeCell ref="H30:N30"/>
    <mergeCell ref="A31:B31"/>
    <mergeCell ref="C31:D31"/>
    <mergeCell ref="H31:N31"/>
    <mergeCell ref="A28:B28"/>
    <mergeCell ref="C28:D28"/>
    <mergeCell ref="H28:N28"/>
    <mergeCell ref="A29:B29"/>
    <mergeCell ref="C29:D29"/>
    <mergeCell ref="H29:N29"/>
    <mergeCell ref="A34:B34"/>
    <mergeCell ref="C34:D34"/>
    <mergeCell ref="H34:N34"/>
    <mergeCell ref="A37:B37"/>
    <mergeCell ref="C37:D37"/>
    <mergeCell ref="H37:N37"/>
    <mergeCell ref="A32:B32"/>
    <mergeCell ref="C32:D32"/>
    <mergeCell ref="H32:N32"/>
    <mergeCell ref="A33:B33"/>
    <mergeCell ref="C33:D33"/>
    <mergeCell ref="H33:N33"/>
    <mergeCell ref="A36:B36"/>
    <mergeCell ref="C36:D36"/>
    <mergeCell ref="A40:B40"/>
    <mergeCell ref="C40:D40"/>
    <mergeCell ref="H40:N40"/>
    <mergeCell ref="A41:B41"/>
    <mergeCell ref="C41:D41"/>
    <mergeCell ref="H41:N41"/>
    <mergeCell ref="A38:B38"/>
    <mergeCell ref="C38:D38"/>
    <mergeCell ref="H38:N38"/>
    <mergeCell ref="A39:B39"/>
    <mergeCell ref="C39:D39"/>
    <mergeCell ref="H39:N39"/>
    <mergeCell ref="A44:B44"/>
    <mergeCell ref="C44:D44"/>
    <mergeCell ref="H44:N44"/>
    <mergeCell ref="A45:B45"/>
    <mergeCell ref="C45:D45"/>
    <mergeCell ref="H45:N45"/>
    <mergeCell ref="A42:B42"/>
    <mergeCell ref="C42:D42"/>
    <mergeCell ref="H42:N42"/>
    <mergeCell ref="A43:B43"/>
    <mergeCell ref="C43:D43"/>
    <mergeCell ref="H43:N43"/>
    <mergeCell ref="A48:B48"/>
    <mergeCell ref="C48:D48"/>
    <mergeCell ref="H48:N48"/>
    <mergeCell ref="A49:B49"/>
    <mergeCell ref="C49:D49"/>
    <mergeCell ref="H49:N49"/>
    <mergeCell ref="A46:B46"/>
    <mergeCell ref="C46:D46"/>
    <mergeCell ref="H46:N46"/>
    <mergeCell ref="A47:B47"/>
    <mergeCell ref="C47:D47"/>
    <mergeCell ref="H47:N47"/>
  </mergeCells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9864-A74A-402B-9FD9-6EE7D1A6ADEB}">
  <sheetPr>
    <tabColor rgb="FF7030A0"/>
  </sheetPr>
  <dimension ref="A1:N23"/>
  <sheetViews>
    <sheetView showGridLines="0" zoomScale="70" zoomScaleNormal="70" zoomScaleSheetLayoutView="100" workbookViewId="0">
      <selection activeCell="J36" sqref="J36"/>
    </sheetView>
  </sheetViews>
  <sheetFormatPr defaultRowHeight="15" x14ac:dyDescent="0.25"/>
  <cols>
    <col min="1" max="1" width="38.5703125" style="8" bestFit="1" customWidth="1"/>
    <col min="2" max="2" width="2.85546875" style="8" bestFit="1" customWidth="1"/>
    <col min="3" max="14" width="14.7109375" style="8" customWidth="1"/>
    <col min="15" max="16384" width="9.140625" style="8"/>
  </cols>
  <sheetData>
    <row r="1" spans="1:14" ht="2.25" customHeight="1" x14ac:dyDescent="0.25"/>
    <row r="2" spans="1:14" ht="61.5" customHeight="1" x14ac:dyDescent="0.25">
      <c r="A2" s="48"/>
      <c r="B2" s="67" t="s">
        <v>208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 t="s">
        <v>209</v>
      </c>
      <c r="N2" s="67"/>
    </row>
    <row r="3" spans="1:14" ht="15.75" customHeight="1" x14ac:dyDescent="0.25">
      <c r="A3" s="113" t="s">
        <v>77</v>
      </c>
      <c r="B3" s="114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07" t="s">
        <v>198</v>
      </c>
      <c r="N3" s="107"/>
    </row>
    <row r="4" spans="1:14" ht="15.75" customHeight="1" x14ac:dyDescent="0.25">
      <c r="A4" s="113" t="s">
        <v>78</v>
      </c>
      <c r="B4" s="114"/>
      <c r="C4" s="115"/>
      <c r="D4" s="116"/>
      <c r="E4" s="116"/>
      <c r="F4" s="116"/>
      <c r="G4" s="116"/>
      <c r="H4" s="116"/>
      <c r="I4" s="116"/>
      <c r="J4" s="116"/>
      <c r="K4" s="116"/>
      <c r="L4" s="116"/>
      <c r="M4" s="107"/>
      <c r="N4" s="107"/>
    </row>
    <row r="5" spans="1:14" ht="15.75" customHeight="1" x14ac:dyDescent="0.25">
      <c r="A5" s="113" t="s">
        <v>79</v>
      </c>
      <c r="B5" s="114"/>
      <c r="C5" s="115"/>
      <c r="D5" s="116"/>
      <c r="E5" s="116"/>
      <c r="F5" s="116"/>
      <c r="G5" s="116"/>
      <c r="H5" s="116"/>
      <c r="I5" s="116"/>
      <c r="J5" s="116"/>
      <c r="K5" s="116"/>
      <c r="L5" s="116"/>
      <c r="M5" s="107"/>
      <c r="N5" s="107"/>
    </row>
    <row r="6" spans="1:14" ht="21" customHeight="1" x14ac:dyDescent="0.25">
      <c r="A6" s="113" t="s">
        <v>80</v>
      </c>
      <c r="B6" s="114"/>
      <c r="C6" s="115"/>
      <c r="D6" s="117"/>
      <c r="E6" s="118"/>
      <c r="F6" s="118"/>
      <c r="G6" s="118"/>
      <c r="H6" s="118"/>
      <c r="I6" s="118"/>
      <c r="J6" s="118"/>
      <c r="K6" s="118"/>
      <c r="L6" s="119"/>
      <c r="M6" s="107"/>
      <c r="N6" s="107"/>
    </row>
    <row r="7" spans="1:14" ht="15.75" thickBot="1" x14ac:dyDescent="0.3">
      <c r="A7" s="111" t="s">
        <v>182</v>
      </c>
      <c r="B7" s="111"/>
      <c r="C7" s="66" t="s">
        <v>186</v>
      </c>
      <c r="D7" s="66" t="s">
        <v>187</v>
      </c>
      <c r="E7" s="66" t="s">
        <v>188</v>
      </c>
      <c r="F7" s="66" t="s">
        <v>189</v>
      </c>
      <c r="G7" s="66" t="s">
        <v>190</v>
      </c>
      <c r="H7" s="66" t="s">
        <v>191</v>
      </c>
      <c r="I7" s="66" t="s">
        <v>192</v>
      </c>
      <c r="J7" s="66" t="s">
        <v>193</v>
      </c>
      <c r="K7" s="66" t="s">
        <v>194</v>
      </c>
      <c r="L7" s="66" t="s">
        <v>195</v>
      </c>
      <c r="M7" s="66" t="s">
        <v>196</v>
      </c>
      <c r="N7" s="66" t="s">
        <v>197</v>
      </c>
    </row>
    <row r="8" spans="1:14" x14ac:dyDescent="0.25">
      <c r="A8" s="112" t="s">
        <v>185</v>
      </c>
      <c r="B8" s="49" t="s">
        <v>183</v>
      </c>
      <c r="C8" s="54"/>
      <c r="D8" s="50"/>
      <c r="E8" s="50"/>
      <c r="F8" s="60"/>
      <c r="G8" s="60"/>
      <c r="H8" s="60"/>
      <c r="I8" s="60"/>
      <c r="J8" s="60"/>
      <c r="K8" s="60"/>
      <c r="L8" s="60"/>
      <c r="M8" s="60"/>
      <c r="N8" s="61"/>
    </row>
    <row r="9" spans="1:14" ht="15.75" thickBot="1" x14ac:dyDescent="0.3">
      <c r="A9" s="112"/>
      <c r="B9" s="49" t="s">
        <v>184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4" x14ac:dyDescent="0.25">
      <c r="A10" s="112" t="s">
        <v>199</v>
      </c>
      <c r="B10" s="49" t="s">
        <v>183</v>
      </c>
      <c r="C10" s="65"/>
      <c r="D10" s="60"/>
      <c r="E10" s="60"/>
      <c r="F10" s="50"/>
      <c r="G10" s="50"/>
      <c r="H10" s="60"/>
      <c r="I10" s="60"/>
      <c r="J10" s="60"/>
      <c r="K10" s="60"/>
      <c r="L10" s="60"/>
      <c r="M10" s="60"/>
      <c r="N10" s="61"/>
    </row>
    <row r="11" spans="1:14" ht="15.75" thickBot="1" x14ac:dyDescent="0.3">
      <c r="A11" s="112"/>
      <c r="B11" s="49" t="s">
        <v>184</v>
      </c>
      <c r="C11" s="62"/>
      <c r="D11" s="63"/>
      <c r="E11" s="63"/>
      <c r="F11" s="63"/>
      <c r="G11" s="63"/>
      <c r="H11" s="63"/>
      <c r="I11" s="63"/>
      <c r="J11" s="52"/>
      <c r="K11" s="52"/>
      <c r="L11" s="52"/>
      <c r="M11" s="52"/>
      <c r="N11" s="53"/>
    </row>
    <row r="12" spans="1:14" x14ac:dyDescent="0.25">
      <c r="A12" s="112" t="s">
        <v>200</v>
      </c>
      <c r="B12" s="49" t="s">
        <v>183</v>
      </c>
      <c r="C12" s="65"/>
      <c r="D12" s="60"/>
      <c r="E12" s="60"/>
      <c r="F12" s="60"/>
      <c r="G12" s="60"/>
      <c r="H12" s="50"/>
      <c r="I12" s="50"/>
      <c r="J12" s="50"/>
      <c r="K12" s="60"/>
      <c r="L12" s="60"/>
      <c r="M12" s="60"/>
      <c r="N12" s="61"/>
    </row>
    <row r="13" spans="1:14" ht="15.75" thickBot="1" x14ac:dyDescent="0.3">
      <c r="A13" s="112"/>
      <c r="B13" s="49" t="s">
        <v>184</v>
      </c>
      <c r="C13" s="62"/>
      <c r="D13" s="63"/>
      <c r="E13" s="63"/>
      <c r="F13" s="63"/>
      <c r="G13" s="63"/>
      <c r="H13" s="63"/>
      <c r="I13" s="63"/>
      <c r="J13" s="63"/>
      <c r="K13" s="52"/>
      <c r="L13" s="52"/>
      <c r="M13" s="52"/>
      <c r="N13" s="53"/>
    </row>
    <row r="14" spans="1:14" x14ac:dyDescent="0.25">
      <c r="A14" s="112" t="s">
        <v>201</v>
      </c>
      <c r="B14" s="49" t="s">
        <v>183</v>
      </c>
      <c r="C14" s="55"/>
      <c r="D14" s="50"/>
      <c r="E14" s="56"/>
      <c r="F14" s="56"/>
      <c r="G14" s="56"/>
      <c r="H14" s="56"/>
      <c r="I14" s="56"/>
      <c r="J14" s="50"/>
      <c r="K14" s="56"/>
      <c r="L14" s="56"/>
      <c r="M14" s="56"/>
      <c r="N14" s="57"/>
    </row>
    <row r="15" spans="1:14" ht="15.75" thickBot="1" x14ac:dyDescent="0.3">
      <c r="A15" s="112"/>
      <c r="B15" s="49" t="s">
        <v>184</v>
      </c>
      <c r="C15" s="58"/>
      <c r="D15" s="63"/>
      <c r="E15" s="52"/>
      <c r="F15" s="52"/>
      <c r="G15" s="52"/>
      <c r="H15" s="52"/>
      <c r="I15" s="52"/>
      <c r="J15" s="59"/>
      <c r="K15" s="52"/>
      <c r="L15" s="52"/>
      <c r="M15" s="52"/>
      <c r="N15" s="53"/>
    </row>
    <row r="16" spans="1:14" x14ac:dyDescent="0.25">
      <c r="A16" s="112" t="s">
        <v>202</v>
      </c>
      <c r="B16" s="49" t="s">
        <v>183</v>
      </c>
      <c r="C16" s="55"/>
      <c r="D16" s="56"/>
      <c r="E16" s="56"/>
      <c r="F16" s="50"/>
      <c r="G16" s="56"/>
      <c r="H16" s="56"/>
      <c r="I16" s="56"/>
      <c r="J16" s="56"/>
      <c r="K16" s="56"/>
      <c r="L16" s="50"/>
      <c r="M16" s="56"/>
      <c r="N16" s="57"/>
    </row>
    <row r="17" spans="1:14" ht="15.75" thickBot="1" x14ac:dyDescent="0.3">
      <c r="A17" s="112"/>
      <c r="B17" s="49" t="s">
        <v>184</v>
      </c>
      <c r="C17" s="58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 x14ac:dyDescent="0.25">
      <c r="A18" s="112" t="s">
        <v>203</v>
      </c>
      <c r="B18" s="49" t="s">
        <v>183</v>
      </c>
      <c r="C18" s="65"/>
      <c r="D18" s="60"/>
      <c r="E18" s="60"/>
      <c r="F18" s="60"/>
      <c r="G18" s="60"/>
      <c r="H18" s="60"/>
      <c r="I18" s="50"/>
      <c r="J18" s="50"/>
      <c r="K18" s="50"/>
      <c r="L18" s="50"/>
      <c r="M18" s="50"/>
      <c r="N18" s="51"/>
    </row>
    <row r="19" spans="1:14" ht="15.75" thickBot="1" x14ac:dyDescent="0.3">
      <c r="A19" s="112"/>
      <c r="B19" s="49" t="s">
        <v>184</v>
      </c>
      <c r="C19" s="62"/>
      <c r="D19" s="63"/>
      <c r="E19" s="63"/>
      <c r="F19" s="63"/>
      <c r="G19" s="63"/>
      <c r="H19" s="63"/>
      <c r="I19" s="63"/>
      <c r="J19" s="52"/>
      <c r="K19" s="52"/>
      <c r="L19" s="52"/>
      <c r="M19" s="52"/>
      <c r="N19" s="53"/>
    </row>
    <row r="20" spans="1:14" x14ac:dyDescent="0.25">
      <c r="A20" s="112" t="s">
        <v>204</v>
      </c>
      <c r="B20" s="49" t="s">
        <v>183</v>
      </c>
      <c r="C20" s="55"/>
      <c r="D20" s="50"/>
      <c r="E20" s="56"/>
      <c r="F20" s="56"/>
      <c r="G20" s="56"/>
      <c r="H20" s="56"/>
      <c r="I20" s="56"/>
      <c r="J20" s="50"/>
      <c r="K20" s="56"/>
      <c r="L20" s="56"/>
      <c r="M20" s="56"/>
      <c r="N20" s="57"/>
    </row>
    <row r="21" spans="1:14" ht="15.75" thickBot="1" x14ac:dyDescent="0.3">
      <c r="A21" s="112"/>
      <c r="B21" s="49" t="s">
        <v>184</v>
      </c>
      <c r="C21" s="58"/>
      <c r="D21" s="63"/>
      <c r="E21" s="52"/>
      <c r="F21" s="52"/>
      <c r="G21" s="52"/>
      <c r="H21" s="52"/>
      <c r="I21" s="52"/>
      <c r="J21" s="52"/>
      <c r="K21" s="52"/>
      <c r="L21" s="52"/>
      <c r="M21" s="52"/>
      <c r="N21" s="53"/>
    </row>
    <row r="22" spans="1:14" x14ac:dyDescent="0.25">
      <c r="A22" s="112" t="s">
        <v>205</v>
      </c>
      <c r="B22" s="49" t="s">
        <v>183</v>
      </c>
      <c r="C22" s="65"/>
      <c r="D22" s="56"/>
      <c r="E22" s="56"/>
      <c r="F22" s="56"/>
      <c r="G22" s="56"/>
      <c r="H22" s="56"/>
      <c r="I22" s="50"/>
      <c r="J22" s="50"/>
      <c r="K22" s="50"/>
      <c r="L22" s="56"/>
      <c r="M22" s="56"/>
      <c r="N22" s="57"/>
    </row>
    <row r="23" spans="1:14" ht="15.75" thickBot="1" x14ac:dyDescent="0.3">
      <c r="A23" s="112"/>
      <c r="B23" s="49" t="s">
        <v>184</v>
      </c>
      <c r="C23" s="62"/>
      <c r="D23" s="63"/>
      <c r="E23" s="52"/>
      <c r="F23" s="52"/>
      <c r="G23" s="52"/>
      <c r="H23" s="52"/>
      <c r="I23" s="52"/>
      <c r="J23" s="52"/>
      <c r="K23" s="52"/>
      <c r="L23" s="52"/>
      <c r="M23" s="52"/>
      <c r="N23" s="53"/>
    </row>
  </sheetData>
  <mergeCells count="20">
    <mergeCell ref="A20:A21"/>
    <mergeCell ref="A22:A23"/>
    <mergeCell ref="A10:A11"/>
    <mergeCell ref="A12:A13"/>
    <mergeCell ref="A14:A15"/>
    <mergeCell ref="A16:A17"/>
    <mergeCell ref="A18:A19"/>
    <mergeCell ref="A7:B7"/>
    <mergeCell ref="A8:A9"/>
    <mergeCell ref="M2:N2"/>
    <mergeCell ref="A3:C3"/>
    <mergeCell ref="M3:N6"/>
    <mergeCell ref="A4:C4"/>
    <mergeCell ref="A5:C5"/>
    <mergeCell ref="A6:C6"/>
    <mergeCell ref="D3:L3"/>
    <mergeCell ref="D4:L4"/>
    <mergeCell ref="D5:L5"/>
    <mergeCell ref="D6:L6"/>
    <mergeCell ref="B2:L2"/>
  </mergeCells>
  <phoneticPr fontId="4" type="noConversion"/>
  <pageMargins left="0.511811024" right="0.511811024" top="1.2228125000000001" bottom="0.78740157499999996" header="0.31496062000000002" footer="0.31496062000000002"/>
  <pageSetup paperSize="9" scale="91"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3342-2DDA-4377-8D21-4C58428EDADD}">
  <sheetPr>
    <tabColor rgb="FFFFC000"/>
    <pageSetUpPr fitToPage="1"/>
  </sheetPr>
  <dimension ref="A1:I49"/>
  <sheetViews>
    <sheetView view="pageBreakPreview" zoomScaleNormal="100" zoomScaleSheetLayoutView="100" workbookViewId="0">
      <selection activeCell="I17" sqref="I17"/>
    </sheetView>
  </sheetViews>
  <sheetFormatPr defaultRowHeight="15" x14ac:dyDescent="0.2"/>
  <cols>
    <col min="1" max="1" width="9.5703125" style="4" customWidth="1"/>
    <col min="2" max="2" width="0.42578125" style="4" customWidth="1"/>
    <col min="3" max="3" width="16.28515625" style="4" customWidth="1"/>
    <col min="4" max="4" width="38.28515625" style="1" customWidth="1"/>
    <col min="5" max="5" width="14.28515625" style="1" customWidth="1"/>
    <col min="6" max="6" width="38.5703125" style="1" customWidth="1"/>
    <col min="7" max="7" width="37.28515625" style="1" customWidth="1"/>
    <col min="8" max="8" width="19.5703125" style="1" customWidth="1"/>
    <col min="9" max="9" width="38.7109375" style="1" customWidth="1"/>
    <col min="10" max="16384" width="9.140625" style="1"/>
  </cols>
  <sheetData>
    <row r="1" spans="1:9" ht="71.25" customHeight="1" x14ac:dyDescent="0.2">
      <c r="A1" s="67"/>
      <c r="B1" s="67"/>
      <c r="C1" s="67"/>
      <c r="D1" s="90" t="s">
        <v>208</v>
      </c>
      <c r="E1" s="91"/>
      <c r="F1" s="91"/>
      <c r="G1" s="92"/>
      <c r="H1" s="67" t="s">
        <v>209</v>
      </c>
      <c r="I1" s="67"/>
    </row>
    <row r="2" spans="1:9" ht="20.25" customHeight="1" x14ac:dyDescent="0.2">
      <c r="A2" s="68" t="s">
        <v>77</v>
      </c>
      <c r="B2" s="69"/>
      <c r="C2" s="70"/>
      <c r="D2" s="68"/>
      <c r="E2" s="69"/>
      <c r="F2" s="69"/>
      <c r="G2" s="70"/>
      <c r="H2" s="89" t="s">
        <v>82</v>
      </c>
      <c r="I2" s="89"/>
    </row>
    <row r="3" spans="1:9" ht="20.25" customHeight="1" x14ac:dyDescent="0.2">
      <c r="A3" s="68" t="s">
        <v>78</v>
      </c>
      <c r="B3" s="69"/>
      <c r="C3" s="70"/>
      <c r="D3" s="68"/>
      <c r="E3" s="69"/>
      <c r="F3" s="69"/>
      <c r="G3" s="70"/>
      <c r="H3" s="89"/>
      <c r="I3" s="89"/>
    </row>
    <row r="4" spans="1:9" ht="33" customHeight="1" x14ac:dyDescent="0.2">
      <c r="A4" s="68" t="s">
        <v>79</v>
      </c>
      <c r="B4" s="69"/>
      <c r="C4" s="70"/>
      <c r="D4" s="68"/>
      <c r="E4" s="69"/>
      <c r="F4" s="69"/>
      <c r="G4" s="70"/>
      <c r="H4" s="89"/>
      <c r="I4" s="89"/>
    </row>
    <row r="5" spans="1:9" ht="24" customHeight="1" x14ac:dyDescent="0.2">
      <c r="A5" s="68" t="s">
        <v>80</v>
      </c>
      <c r="B5" s="69"/>
      <c r="C5" s="70"/>
      <c r="D5" s="68"/>
      <c r="E5" s="69"/>
      <c r="F5" s="69"/>
      <c r="G5" s="70"/>
      <c r="H5" s="89"/>
      <c r="I5" s="89"/>
    </row>
    <row r="6" spans="1:9" ht="18.75" customHeight="1" x14ac:dyDescent="0.2">
      <c r="A6" s="74" t="s">
        <v>121</v>
      </c>
      <c r="B6" s="75"/>
      <c r="C6" s="74" t="s">
        <v>1</v>
      </c>
      <c r="D6" s="75"/>
      <c r="E6" s="126" t="s">
        <v>118</v>
      </c>
      <c r="F6" s="126" t="s">
        <v>116</v>
      </c>
      <c r="G6" s="128" t="s">
        <v>117</v>
      </c>
      <c r="H6" s="128" t="s">
        <v>119</v>
      </c>
      <c r="I6" s="129" t="s">
        <v>120</v>
      </c>
    </row>
    <row r="7" spans="1:9" ht="14.25" customHeight="1" x14ac:dyDescent="0.2">
      <c r="A7" s="76"/>
      <c r="B7" s="77"/>
      <c r="C7" s="76"/>
      <c r="D7" s="77"/>
      <c r="E7" s="127"/>
      <c r="F7" s="127"/>
      <c r="G7" s="128"/>
      <c r="H7" s="128"/>
      <c r="I7" s="129"/>
    </row>
    <row r="8" spans="1:9" ht="15.75" x14ac:dyDescent="0.25">
      <c r="A8" s="120"/>
      <c r="B8" s="121"/>
      <c r="C8" s="122"/>
      <c r="D8" s="123"/>
      <c r="E8" s="6"/>
      <c r="F8" s="3"/>
      <c r="G8" s="3"/>
      <c r="H8" s="3"/>
      <c r="I8" s="3"/>
    </row>
    <row r="9" spans="1:9" ht="15.75" customHeight="1" x14ac:dyDescent="0.2">
      <c r="A9" s="102"/>
      <c r="B9" s="104"/>
      <c r="C9" s="124"/>
      <c r="D9" s="125"/>
      <c r="E9" s="5"/>
      <c r="F9" s="3"/>
      <c r="G9" s="3"/>
      <c r="H9" s="3"/>
      <c r="I9" s="3"/>
    </row>
    <row r="10" spans="1:9" ht="15.75" customHeight="1" x14ac:dyDescent="0.2">
      <c r="A10" s="102"/>
      <c r="B10" s="104"/>
      <c r="C10" s="124"/>
      <c r="D10" s="125"/>
      <c r="E10" s="5"/>
      <c r="F10" s="3"/>
      <c r="G10" s="3"/>
      <c r="H10" s="43"/>
      <c r="I10" s="43"/>
    </row>
    <row r="11" spans="1:9" ht="15.75" customHeight="1" x14ac:dyDescent="0.2">
      <c r="A11" s="102"/>
      <c r="B11" s="104"/>
      <c r="C11" s="124"/>
      <c r="D11" s="125"/>
      <c r="E11" s="5"/>
      <c r="F11" s="3"/>
      <c r="G11" s="3"/>
      <c r="H11" s="43"/>
      <c r="I11" s="43"/>
    </row>
    <row r="12" spans="1:9" ht="15.75" customHeight="1" x14ac:dyDescent="0.2">
      <c r="A12" s="102"/>
      <c r="B12" s="104"/>
      <c r="C12" s="124"/>
      <c r="D12" s="125"/>
      <c r="E12" s="5"/>
      <c r="F12" s="3"/>
      <c r="G12" s="3"/>
      <c r="H12" s="43"/>
      <c r="I12" s="43"/>
    </row>
    <row r="13" spans="1:9" ht="15.75" customHeight="1" x14ac:dyDescent="0.2">
      <c r="A13" s="102"/>
      <c r="B13" s="104"/>
      <c r="C13" s="124"/>
      <c r="D13" s="125"/>
      <c r="E13" s="5"/>
      <c r="F13" s="3"/>
      <c r="G13" s="3"/>
      <c r="H13" s="43"/>
      <c r="I13" s="43"/>
    </row>
    <row r="14" spans="1:9" ht="15.75" customHeight="1" x14ac:dyDescent="0.2">
      <c r="A14" s="102"/>
      <c r="B14" s="104"/>
      <c r="C14" s="124"/>
      <c r="D14" s="125"/>
      <c r="E14" s="5"/>
      <c r="F14" s="3"/>
      <c r="G14" s="3"/>
      <c r="H14" s="43"/>
      <c r="I14" s="43"/>
    </row>
    <row r="15" spans="1:9" ht="15.75" x14ac:dyDescent="0.25">
      <c r="A15" s="120"/>
      <c r="B15" s="121"/>
      <c r="C15" s="122"/>
      <c r="D15" s="123"/>
      <c r="E15" s="6"/>
      <c r="F15" s="3"/>
      <c r="G15" s="3"/>
      <c r="H15" s="43"/>
      <c r="I15" s="43"/>
    </row>
    <row r="16" spans="1:9" ht="15.75" customHeight="1" x14ac:dyDescent="0.2">
      <c r="A16" s="102"/>
      <c r="B16" s="104"/>
      <c r="C16" s="124"/>
      <c r="D16" s="125"/>
      <c r="E16" s="5"/>
      <c r="F16" s="3"/>
      <c r="G16" s="3"/>
      <c r="H16" s="43"/>
      <c r="I16" s="43"/>
    </row>
    <row r="17" spans="1:9" ht="15.75" customHeight="1" x14ac:dyDescent="0.2">
      <c r="A17" s="102"/>
      <c r="B17" s="104"/>
      <c r="C17" s="124"/>
      <c r="D17" s="125"/>
      <c r="E17" s="5"/>
      <c r="F17" s="3"/>
      <c r="G17" s="3"/>
      <c r="H17" s="43"/>
      <c r="I17" s="43"/>
    </row>
    <row r="18" spans="1:9" ht="15.75" customHeight="1" x14ac:dyDescent="0.2">
      <c r="A18" s="102"/>
      <c r="B18" s="104"/>
      <c r="C18" s="124"/>
      <c r="D18" s="125"/>
      <c r="E18" s="5"/>
      <c r="F18" s="3"/>
      <c r="G18" s="3"/>
      <c r="H18" s="43"/>
      <c r="I18" s="43"/>
    </row>
    <row r="19" spans="1:9" ht="15.75" customHeight="1" x14ac:dyDescent="0.2">
      <c r="A19" s="102"/>
      <c r="B19" s="104"/>
      <c r="C19" s="124"/>
      <c r="D19" s="125"/>
      <c r="E19" s="5"/>
      <c r="F19" s="3"/>
      <c r="G19" s="3"/>
      <c r="H19" s="43"/>
      <c r="I19" s="43"/>
    </row>
    <row r="20" spans="1:9" ht="15.75" customHeight="1" x14ac:dyDescent="0.2">
      <c r="A20" s="102"/>
      <c r="B20" s="104"/>
      <c r="C20" s="124"/>
      <c r="D20" s="125"/>
      <c r="E20" s="5"/>
      <c r="F20" s="3"/>
      <c r="G20" s="3"/>
      <c r="H20" s="43"/>
      <c r="I20" s="43"/>
    </row>
    <row r="21" spans="1:9" ht="15.75" x14ac:dyDescent="0.25">
      <c r="A21" s="120"/>
      <c r="B21" s="121"/>
      <c r="C21" s="122"/>
      <c r="D21" s="123"/>
      <c r="E21" s="6"/>
      <c r="F21" s="3"/>
      <c r="G21" s="3"/>
      <c r="H21" s="43"/>
      <c r="I21" s="43"/>
    </row>
    <row r="22" spans="1:9" ht="15.75" customHeight="1" x14ac:dyDescent="0.2">
      <c r="A22" s="102"/>
      <c r="B22" s="104"/>
      <c r="C22" s="124"/>
      <c r="D22" s="125"/>
      <c r="E22" s="5"/>
      <c r="F22" s="3"/>
      <c r="G22" s="3"/>
      <c r="H22" s="43"/>
      <c r="I22" s="43"/>
    </row>
    <row r="23" spans="1:9" ht="15.75" customHeight="1" x14ac:dyDescent="0.2">
      <c r="A23" s="102"/>
      <c r="B23" s="104"/>
      <c r="C23" s="124"/>
      <c r="D23" s="125"/>
      <c r="E23" s="5"/>
      <c r="F23" s="3"/>
      <c r="G23" s="3"/>
      <c r="H23" s="43"/>
      <c r="I23" s="43"/>
    </row>
    <row r="24" spans="1:9" ht="15.75" customHeight="1" x14ac:dyDescent="0.2">
      <c r="A24" s="102"/>
      <c r="B24" s="104"/>
      <c r="C24" s="124"/>
      <c r="D24" s="125"/>
      <c r="E24" s="5"/>
      <c r="F24" s="3"/>
      <c r="G24" s="3"/>
      <c r="H24" s="43"/>
      <c r="I24" s="43"/>
    </row>
    <row r="25" spans="1:9" ht="15.75" customHeight="1" x14ac:dyDescent="0.2">
      <c r="A25" s="102"/>
      <c r="B25" s="104"/>
      <c r="C25" s="124"/>
      <c r="D25" s="125"/>
      <c r="E25" s="5"/>
      <c r="F25" s="3"/>
      <c r="G25" s="3"/>
      <c r="H25" s="43"/>
      <c r="I25" s="43"/>
    </row>
    <row r="26" spans="1:9" ht="15.75" customHeight="1" x14ac:dyDescent="0.2">
      <c r="A26" s="102"/>
      <c r="B26" s="104"/>
      <c r="C26" s="124"/>
      <c r="D26" s="125"/>
      <c r="E26" s="5"/>
      <c r="F26" s="3"/>
      <c r="G26" s="3"/>
      <c r="H26" s="43"/>
      <c r="I26" s="43"/>
    </row>
    <row r="27" spans="1:9" ht="15.75" customHeight="1" x14ac:dyDescent="0.2">
      <c r="A27" s="102"/>
      <c r="B27" s="104"/>
      <c r="C27" s="124"/>
      <c r="D27" s="125"/>
      <c r="E27" s="5"/>
      <c r="F27" s="3"/>
      <c r="G27" s="3"/>
      <c r="H27" s="43"/>
      <c r="I27" s="43"/>
    </row>
    <row r="28" spans="1:9" ht="15.75" x14ac:dyDescent="0.25">
      <c r="A28" s="120"/>
      <c r="B28" s="121"/>
      <c r="C28" s="122"/>
      <c r="D28" s="123"/>
      <c r="E28" s="6"/>
      <c r="F28" s="2"/>
      <c r="G28" s="2"/>
      <c r="H28" s="44"/>
      <c r="I28" s="44"/>
    </row>
    <row r="29" spans="1:9" ht="15.75" customHeight="1" x14ac:dyDescent="0.2">
      <c r="A29" s="102"/>
      <c r="B29" s="104"/>
      <c r="C29" s="124"/>
      <c r="D29" s="125"/>
      <c r="E29" s="5"/>
      <c r="F29" s="3"/>
      <c r="G29" s="3"/>
      <c r="H29" s="43"/>
      <c r="I29" s="43"/>
    </row>
    <row r="30" spans="1:9" ht="15.75" customHeight="1" x14ac:dyDescent="0.2">
      <c r="A30" s="102"/>
      <c r="B30" s="104"/>
      <c r="C30" s="124"/>
      <c r="D30" s="125"/>
      <c r="E30" s="5"/>
      <c r="F30" s="3"/>
      <c r="G30" s="3"/>
      <c r="H30" s="43"/>
      <c r="I30" s="43"/>
    </row>
    <row r="31" spans="1:9" ht="15.75" customHeight="1" x14ac:dyDescent="0.2">
      <c r="A31" s="102"/>
      <c r="B31" s="104"/>
      <c r="C31" s="124"/>
      <c r="D31" s="125"/>
      <c r="E31" s="5"/>
      <c r="F31" s="3"/>
      <c r="G31" s="3"/>
      <c r="H31" s="43"/>
      <c r="I31" s="43"/>
    </row>
    <row r="32" spans="1:9" ht="15.75" customHeight="1" x14ac:dyDescent="0.2">
      <c r="A32" s="102"/>
      <c r="B32" s="104"/>
      <c r="C32" s="124"/>
      <c r="D32" s="125"/>
      <c r="E32" s="5"/>
      <c r="F32" s="3"/>
      <c r="G32" s="3"/>
      <c r="H32" s="43"/>
      <c r="I32" s="43"/>
    </row>
    <row r="33" spans="1:9" ht="15.75" x14ac:dyDescent="0.25">
      <c r="A33" s="120"/>
      <c r="B33" s="121"/>
      <c r="C33" s="122"/>
      <c r="D33" s="123"/>
      <c r="E33" s="6"/>
      <c r="F33" s="3"/>
      <c r="G33" s="3"/>
      <c r="H33" s="43"/>
      <c r="I33" s="43"/>
    </row>
    <row r="34" spans="1:9" ht="15.75" customHeight="1" x14ac:dyDescent="0.2">
      <c r="A34" s="102"/>
      <c r="B34" s="104"/>
      <c r="C34" s="124"/>
      <c r="D34" s="125"/>
      <c r="E34" s="5"/>
      <c r="F34" s="3"/>
      <c r="G34" s="3"/>
      <c r="H34" s="43"/>
      <c r="I34" s="43"/>
    </row>
    <row r="35" spans="1:9" ht="15.75" customHeight="1" x14ac:dyDescent="0.2">
      <c r="A35" s="102"/>
      <c r="B35" s="104"/>
      <c r="C35" s="124"/>
      <c r="D35" s="125"/>
      <c r="E35" s="5"/>
      <c r="F35" s="3"/>
      <c r="G35" s="3"/>
      <c r="H35" s="43"/>
      <c r="I35" s="43"/>
    </row>
    <row r="36" spans="1:9" ht="15.75" customHeight="1" x14ac:dyDescent="0.2">
      <c r="A36" s="102"/>
      <c r="B36" s="104"/>
      <c r="C36" s="124"/>
      <c r="D36" s="125"/>
      <c r="E36" s="5"/>
      <c r="F36" s="3"/>
      <c r="G36" s="3"/>
      <c r="H36" s="43"/>
      <c r="I36" s="43"/>
    </row>
    <row r="37" spans="1:9" ht="15.75" customHeight="1" x14ac:dyDescent="0.2">
      <c r="A37" s="102"/>
      <c r="B37" s="104"/>
      <c r="C37" s="124"/>
      <c r="D37" s="125"/>
      <c r="E37" s="5"/>
      <c r="F37" s="3"/>
      <c r="G37" s="3"/>
      <c r="H37" s="43"/>
      <c r="I37" s="43"/>
    </row>
    <row r="38" spans="1:9" ht="15.75" customHeight="1" x14ac:dyDescent="0.2">
      <c r="A38" s="102"/>
      <c r="B38" s="104"/>
      <c r="C38" s="124"/>
      <c r="D38" s="125"/>
      <c r="E38" s="5"/>
      <c r="F38" s="3"/>
      <c r="G38" s="3"/>
      <c r="H38" s="43"/>
      <c r="I38" s="43"/>
    </row>
    <row r="39" spans="1:9" ht="15.75" customHeight="1" x14ac:dyDescent="0.2">
      <c r="A39" s="102"/>
      <c r="B39" s="104"/>
      <c r="C39" s="124"/>
      <c r="D39" s="125"/>
      <c r="E39" s="5"/>
      <c r="F39" s="3"/>
      <c r="G39" s="3"/>
      <c r="H39" s="43"/>
      <c r="I39" s="43"/>
    </row>
    <row r="40" spans="1:9" ht="15.75" x14ac:dyDescent="0.25">
      <c r="A40" s="120"/>
      <c r="B40" s="121"/>
      <c r="C40" s="122"/>
      <c r="D40" s="123"/>
      <c r="E40" s="6"/>
      <c r="F40" s="3"/>
      <c r="G40" s="3"/>
      <c r="H40" s="43"/>
      <c r="I40" s="43"/>
    </row>
    <row r="41" spans="1:9" ht="15.75" customHeight="1" x14ac:dyDescent="0.2">
      <c r="A41" s="102"/>
      <c r="B41" s="104"/>
      <c r="C41" s="124"/>
      <c r="D41" s="125"/>
      <c r="E41" s="5"/>
      <c r="F41" s="3"/>
      <c r="G41" s="3"/>
      <c r="H41" s="43"/>
      <c r="I41" s="43"/>
    </row>
    <row r="42" spans="1:9" ht="15.75" customHeight="1" x14ac:dyDescent="0.2">
      <c r="A42" s="102"/>
      <c r="B42" s="104"/>
      <c r="C42" s="124"/>
      <c r="D42" s="125"/>
      <c r="E42" s="5"/>
      <c r="F42" s="3"/>
      <c r="G42" s="3"/>
      <c r="H42" s="43"/>
      <c r="I42" s="43"/>
    </row>
    <row r="43" spans="1:9" ht="15.75" customHeight="1" x14ac:dyDescent="0.2">
      <c r="A43" s="102"/>
      <c r="B43" s="104"/>
      <c r="C43" s="124"/>
      <c r="D43" s="125"/>
      <c r="E43" s="5"/>
      <c r="F43" s="3"/>
      <c r="G43" s="3"/>
      <c r="H43" s="43"/>
      <c r="I43" s="43"/>
    </row>
    <row r="44" spans="1:9" ht="15.75" customHeight="1" x14ac:dyDescent="0.2">
      <c r="A44" s="102"/>
      <c r="B44" s="104"/>
      <c r="C44" s="124"/>
      <c r="D44" s="125"/>
      <c r="E44" s="5"/>
      <c r="F44" s="3"/>
      <c r="G44" s="3"/>
      <c r="H44" s="43"/>
      <c r="I44" s="43"/>
    </row>
    <row r="45" spans="1:9" ht="15.75" x14ac:dyDescent="0.25">
      <c r="A45" s="120"/>
      <c r="B45" s="121"/>
      <c r="C45" s="122"/>
      <c r="D45" s="123"/>
      <c r="E45" s="6"/>
      <c r="F45" s="3"/>
      <c r="G45" s="3"/>
      <c r="H45" s="43"/>
      <c r="I45" s="43"/>
    </row>
    <row r="46" spans="1:9" ht="15.75" customHeight="1" x14ac:dyDescent="0.2">
      <c r="A46" s="102"/>
      <c r="B46" s="104"/>
      <c r="C46" s="124"/>
      <c r="D46" s="125"/>
      <c r="E46" s="5"/>
      <c r="F46" s="3"/>
      <c r="G46" s="3"/>
      <c r="H46" s="43"/>
      <c r="I46" s="43"/>
    </row>
    <row r="47" spans="1:9" ht="15.75" customHeight="1" x14ac:dyDescent="0.2">
      <c r="A47" s="102"/>
      <c r="B47" s="104"/>
      <c r="C47" s="124"/>
      <c r="D47" s="125"/>
      <c r="E47" s="5"/>
      <c r="F47" s="3"/>
      <c r="G47" s="3"/>
      <c r="H47" s="43"/>
      <c r="I47" s="43"/>
    </row>
    <row r="48" spans="1:9" ht="15.75" customHeight="1" x14ac:dyDescent="0.2">
      <c r="A48" s="102"/>
      <c r="B48" s="104"/>
      <c r="C48" s="124"/>
      <c r="D48" s="125"/>
      <c r="E48" s="5"/>
      <c r="F48" s="3"/>
      <c r="G48" s="3"/>
      <c r="H48" s="43"/>
      <c r="I48" s="43"/>
    </row>
    <row r="49" spans="1:9" ht="15.75" customHeight="1" x14ac:dyDescent="0.2">
      <c r="A49" s="102"/>
      <c r="B49" s="104"/>
      <c r="C49" s="124"/>
      <c r="D49" s="125"/>
      <c r="E49" s="5"/>
      <c r="F49" s="3"/>
      <c r="G49" s="3"/>
      <c r="H49" s="43"/>
      <c r="I49" s="43"/>
    </row>
  </sheetData>
  <mergeCells count="103">
    <mergeCell ref="A49:B49"/>
    <mergeCell ref="C49:D49"/>
    <mergeCell ref="F6:F7"/>
    <mergeCell ref="G6:G7"/>
    <mergeCell ref="E6:E7"/>
    <mergeCell ref="H6:H7"/>
    <mergeCell ref="I6:I7"/>
    <mergeCell ref="A47:B47"/>
    <mergeCell ref="C47:D47"/>
    <mergeCell ref="A48:B48"/>
    <mergeCell ref="C48:D48"/>
    <mergeCell ref="A45:B45"/>
    <mergeCell ref="C45:D45"/>
    <mergeCell ref="A46:B46"/>
    <mergeCell ref="C46:D46"/>
    <mergeCell ref="A43:B43"/>
    <mergeCell ref="C43:D43"/>
    <mergeCell ref="A44:B44"/>
    <mergeCell ref="C44:D44"/>
    <mergeCell ref="A41:B41"/>
    <mergeCell ref="C41:D41"/>
    <mergeCell ref="A42:B42"/>
    <mergeCell ref="C42:D42"/>
    <mergeCell ref="A39:B39"/>
    <mergeCell ref="C39:D39"/>
    <mergeCell ref="A40:B40"/>
    <mergeCell ref="C40:D40"/>
    <mergeCell ref="A37:B37"/>
    <mergeCell ref="C37:D37"/>
    <mergeCell ref="A38:B38"/>
    <mergeCell ref="C38:D38"/>
    <mergeCell ref="A34:B34"/>
    <mergeCell ref="C34:D34"/>
    <mergeCell ref="A35:B35"/>
    <mergeCell ref="C35:D35"/>
    <mergeCell ref="A36:B36"/>
    <mergeCell ref="C36:D36"/>
    <mergeCell ref="A32:B32"/>
    <mergeCell ref="C32:D32"/>
    <mergeCell ref="A33:B33"/>
    <mergeCell ref="C33:D33"/>
    <mergeCell ref="A30:B30"/>
    <mergeCell ref="C30:D30"/>
    <mergeCell ref="A31:B31"/>
    <mergeCell ref="C31:D31"/>
    <mergeCell ref="A28:B28"/>
    <mergeCell ref="C28:D28"/>
    <mergeCell ref="A29:B29"/>
    <mergeCell ref="C29:D29"/>
    <mergeCell ref="A26:B26"/>
    <mergeCell ref="C26:D26"/>
    <mergeCell ref="A27:B27"/>
    <mergeCell ref="C27:D27"/>
    <mergeCell ref="A24:B24"/>
    <mergeCell ref="C24:D24"/>
    <mergeCell ref="A25:B25"/>
    <mergeCell ref="C25:D25"/>
    <mergeCell ref="A22:B22"/>
    <mergeCell ref="C22:D22"/>
    <mergeCell ref="A23:B23"/>
    <mergeCell ref="C23:D23"/>
    <mergeCell ref="A20:B20"/>
    <mergeCell ref="C20:D20"/>
    <mergeCell ref="A21:B21"/>
    <mergeCell ref="C21:D21"/>
    <mergeCell ref="A18:B18"/>
    <mergeCell ref="C18:D18"/>
    <mergeCell ref="A19:B19"/>
    <mergeCell ref="C19:D19"/>
    <mergeCell ref="A16:B16"/>
    <mergeCell ref="C16:D16"/>
    <mergeCell ref="A17:B17"/>
    <mergeCell ref="C17:D17"/>
    <mergeCell ref="A14:B14"/>
    <mergeCell ref="C14:D14"/>
    <mergeCell ref="A15:B15"/>
    <mergeCell ref="C15:D15"/>
    <mergeCell ref="A12:B12"/>
    <mergeCell ref="C12:D12"/>
    <mergeCell ref="A13:B13"/>
    <mergeCell ref="C13:D13"/>
    <mergeCell ref="A10:B10"/>
    <mergeCell ref="C10:D10"/>
    <mergeCell ref="A11:B11"/>
    <mergeCell ref="C11:D11"/>
    <mergeCell ref="A8:B8"/>
    <mergeCell ref="C8:D8"/>
    <mergeCell ref="A9:B9"/>
    <mergeCell ref="C9:D9"/>
    <mergeCell ref="A5:C5"/>
    <mergeCell ref="A6:B7"/>
    <mergeCell ref="C6:D7"/>
    <mergeCell ref="D5:G5"/>
    <mergeCell ref="H1:I1"/>
    <mergeCell ref="H2:I5"/>
    <mergeCell ref="A1:C1"/>
    <mergeCell ref="A2:C2"/>
    <mergeCell ref="A3:C3"/>
    <mergeCell ref="A4:C4"/>
    <mergeCell ref="D1:G1"/>
    <mergeCell ref="D2:G2"/>
    <mergeCell ref="D3:G3"/>
    <mergeCell ref="D4:G4"/>
  </mergeCells>
  <pageMargins left="0.511811024" right="0.511811024" top="0.78740157499999996" bottom="0.78740157499999996" header="0.31496062000000002" footer="0.31496062000000002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85A2-FF6C-4990-AB82-3635FB99F2A3}">
  <sheetPr>
    <tabColor theme="8"/>
    <pageSetUpPr fitToPage="1"/>
  </sheetPr>
  <dimension ref="A1:AM831"/>
  <sheetViews>
    <sheetView showGridLines="0" tabSelected="1" zoomScaleNormal="100" zoomScaleSheetLayoutView="55" zoomScalePageLayoutView="85" workbookViewId="0">
      <selection activeCell="AO14" sqref="AO14"/>
    </sheetView>
  </sheetViews>
  <sheetFormatPr defaultColWidth="14.42578125" defaultRowHeight="15" customHeight="1" x14ac:dyDescent="0.25"/>
  <cols>
    <col min="1" max="1" width="8" style="8" customWidth="1"/>
    <col min="2" max="2" width="14.5703125" style="8" customWidth="1"/>
    <col min="3" max="3" width="15.28515625" style="8" customWidth="1"/>
    <col min="4" max="4" width="2.7109375" style="8" customWidth="1"/>
    <col min="5" max="5" width="3" style="8" customWidth="1"/>
    <col min="6" max="6" width="2.28515625" style="8" customWidth="1"/>
    <col min="7" max="7" width="0.7109375" style="8" customWidth="1"/>
    <col min="8" max="9" width="6.5703125" style="8" customWidth="1"/>
    <col min="10" max="10" width="1.7109375" style="8" customWidth="1"/>
    <col min="11" max="11" width="8" style="8" bestFit="1" customWidth="1"/>
    <col min="12" max="12" width="6.5703125" style="8" customWidth="1"/>
    <col min="13" max="13" width="10.42578125" style="8" bestFit="1" customWidth="1"/>
    <col min="14" max="14" width="4.85546875" style="8" customWidth="1"/>
    <col min="15" max="15" width="5.140625" style="8" customWidth="1"/>
    <col min="16" max="16" width="8.85546875" style="8" bestFit="1" customWidth="1"/>
    <col min="17" max="18" width="6.5703125" style="8" customWidth="1"/>
    <col min="19" max="19" width="9.28515625" style="8" customWidth="1"/>
    <col min="20" max="20" width="8.7109375" style="8" customWidth="1"/>
    <col min="21" max="29" width="6.28515625" style="8" hidden="1" customWidth="1"/>
    <col min="30" max="30" width="1.85546875" style="8" hidden="1" customWidth="1"/>
    <col min="31" max="39" width="6.28515625" style="8" hidden="1" customWidth="1"/>
    <col min="40" max="16384" width="14.42578125" style="8"/>
  </cols>
  <sheetData>
    <row r="1" spans="1:39" ht="72" customHeight="1" x14ac:dyDescent="0.25">
      <c r="A1" s="67"/>
      <c r="B1" s="67"/>
      <c r="C1" s="67"/>
      <c r="D1" s="131" t="s">
        <v>208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  <c r="R1" s="67" t="s">
        <v>209</v>
      </c>
      <c r="S1" s="67"/>
    </row>
    <row r="2" spans="1:39" ht="15" customHeight="1" x14ac:dyDescent="0.25">
      <c r="A2" s="113" t="s">
        <v>77</v>
      </c>
      <c r="B2" s="114"/>
      <c r="C2" s="115"/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130" t="s">
        <v>125</v>
      </c>
      <c r="S2" s="130"/>
    </row>
    <row r="3" spans="1:39" ht="15" customHeight="1" x14ac:dyDescent="0.25">
      <c r="A3" s="113" t="s">
        <v>78</v>
      </c>
      <c r="B3" s="114"/>
      <c r="C3" s="115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130"/>
      <c r="S3" s="130"/>
    </row>
    <row r="4" spans="1:39" ht="15" customHeight="1" x14ac:dyDescent="0.25">
      <c r="A4" s="113" t="s">
        <v>79</v>
      </c>
      <c r="B4" s="114"/>
      <c r="C4" s="115"/>
      <c r="D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130"/>
      <c r="S4" s="130"/>
    </row>
    <row r="5" spans="1:39" ht="15" customHeight="1" thickBot="1" x14ac:dyDescent="0.3">
      <c r="A5" s="113" t="s">
        <v>80</v>
      </c>
      <c r="B5" s="114"/>
      <c r="C5" s="115"/>
      <c r="D5" s="68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130"/>
      <c r="S5" s="130"/>
    </row>
    <row r="6" spans="1:39" ht="26.25" customHeight="1" thickBot="1" x14ac:dyDescent="0.3">
      <c r="A6" s="134" t="s">
        <v>83</v>
      </c>
      <c r="B6" s="135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5"/>
      <c r="S6" s="137"/>
      <c r="T6" s="7"/>
      <c r="U6" s="138" t="s">
        <v>84</v>
      </c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40"/>
    </row>
    <row r="7" spans="1:39" ht="15.6" customHeight="1" x14ac:dyDescent="0.25">
      <c r="A7" s="141" t="s">
        <v>85</v>
      </c>
      <c r="B7" s="14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9"/>
      <c r="N7" s="9"/>
      <c r="O7" s="9"/>
      <c r="P7" s="9"/>
      <c r="Q7" s="9"/>
      <c r="R7" s="144" t="s">
        <v>86</v>
      </c>
      <c r="S7" s="145"/>
      <c r="U7" s="141" t="s">
        <v>87</v>
      </c>
      <c r="V7" s="142"/>
      <c r="W7" s="143" t="s">
        <v>88</v>
      </c>
      <c r="X7" s="143"/>
      <c r="Y7" s="143"/>
      <c r="Z7" s="143"/>
      <c r="AA7" s="143"/>
      <c r="AB7" s="143"/>
      <c r="AC7" s="143"/>
      <c r="AD7" s="143"/>
      <c r="AE7" s="143"/>
      <c r="AF7" s="143"/>
      <c r="AG7" s="10"/>
      <c r="AH7" s="10"/>
      <c r="AI7" s="10"/>
      <c r="AJ7" s="10"/>
      <c r="AK7" s="10"/>
      <c r="AL7" s="146" t="s">
        <v>89</v>
      </c>
      <c r="AM7" s="147"/>
    </row>
    <row r="8" spans="1:39" ht="15.75" thickBot="1" x14ac:dyDescent="0.3">
      <c r="A8" s="170" t="s">
        <v>90</v>
      </c>
      <c r="B8" s="171"/>
      <c r="C8" s="11" t="s">
        <v>91</v>
      </c>
      <c r="D8" s="12"/>
      <c r="E8" s="172"/>
      <c r="F8" s="172"/>
      <c r="G8" s="13"/>
      <c r="H8" s="13"/>
      <c r="I8" s="13"/>
      <c r="J8" s="13"/>
      <c r="K8" s="13"/>
      <c r="L8" s="13"/>
      <c r="M8" s="13"/>
      <c r="N8" s="172" t="s">
        <v>92</v>
      </c>
      <c r="O8" s="172"/>
      <c r="P8" s="172"/>
      <c r="Q8" s="173"/>
      <c r="R8" s="173"/>
      <c r="S8" s="174"/>
      <c r="U8" s="170" t="s">
        <v>90</v>
      </c>
      <c r="V8" s="171"/>
      <c r="W8" s="11" t="str">
        <f>C8</f>
        <v>GO-</v>
      </c>
      <c r="X8" s="11">
        <f>D8</f>
        <v>0</v>
      </c>
      <c r="Y8" s="172" t="s">
        <v>93</v>
      </c>
      <c r="Z8" s="172"/>
      <c r="AA8" s="13" t="s">
        <v>94</v>
      </c>
      <c r="AB8" s="13" t="e">
        <f>CONCATENATE(#REF!,#REF!,#REF!)</f>
        <v>#REF!</v>
      </c>
      <c r="AC8" s="13"/>
      <c r="AD8" s="13"/>
      <c r="AE8" s="13"/>
      <c r="AF8" s="13"/>
      <c r="AG8" s="13"/>
      <c r="AH8" s="148"/>
      <c r="AI8" s="148"/>
      <c r="AJ8" s="148"/>
      <c r="AK8" s="13"/>
      <c r="AL8" s="14" t="s">
        <v>95</v>
      </c>
      <c r="AM8" s="15"/>
    </row>
    <row r="9" spans="1:39" ht="15.75" thickTop="1" x14ac:dyDescent="0.25">
      <c r="A9" s="149"/>
      <c r="B9" s="150"/>
      <c r="C9" s="150"/>
      <c r="D9" s="150"/>
      <c r="E9" s="150"/>
      <c r="F9" s="150"/>
      <c r="G9" s="150"/>
      <c r="H9" s="150"/>
      <c r="I9" s="150"/>
      <c r="J9" s="150"/>
      <c r="K9" s="151"/>
      <c r="L9" s="151"/>
      <c r="M9" s="151"/>
      <c r="N9" s="151"/>
      <c r="O9" s="151"/>
      <c r="P9" s="151"/>
      <c r="Q9" s="151"/>
      <c r="R9" s="151"/>
      <c r="S9" s="152"/>
      <c r="U9" s="149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3"/>
    </row>
    <row r="10" spans="1:39" ht="14.25" customHeight="1" x14ac:dyDescent="0.25">
      <c r="A10" s="154" t="s">
        <v>96</v>
      </c>
      <c r="B10" s="155"/>
      <c r="C10" s="155"/>
      <c r="D10" s="155"/>
      <c r="E10" s="155"/>
      <c r="F10" s="155"/>
      <c r="G10" s="155"/>
      <c r="H10" s="155"/>
      <c r="I10" s="155"/>
      <c r="J10" s="159"/>
      <c r="K10" s="161" t="s">
        <v>96</v>
      </c>
      <c r="L10" s="162"/>
      <c r="M10" s="162"/>
      <c r="N10" s="162"/>
      <c r="O10" s="162"/>
      <c r="P10" s="162"/>
      <c r="Q10" s="162"/>
      <c r="R10" s="162"/>
      <c r="S10" s="162"/>
      <c r="U10" s="154" t="s">
        <v>96</v>
      </c>
      <c r="V10" s="155"/>
      <c r="W10" s="155"/>
      <c r="X10" s="155"/>
      <c r="Y10" s="155"/>
      <c r="Z10" s="155"/>
      <c r="AA10" s="155"/>
      <c r="AB10" s="155"/>
      <c r="AC10" s="155"/>
      <c r="AD10" s="164"/>
      <c r="AE10" s="166" t="s">
        <v>96</v>
      </c>
      <c r="AF10" s="166"/>
      <c r="AG10" s="166"/>
      <c r="AH10" s="166"/>
      <c r="AI10" s="166"/>
      <c r="AJ10" s="166"/>
      <c r="AK10" s="166"/>
      <c r="AL10" s="166"/>
      <c r="AM10" s="167"/>
    </row>
    <row r="11" spans="1:39" x14ac:dyDescent="0.25">
      <c r="A11" s="156"/>
      <c r="B11" s="155"/>
      <c r="C11" s="155"/>
      <c r="D11" s="155"/>
      <c r="E11" s="155"/>
      <c r="F11" s="155"/>
      <c r="G11" s="155"/>
      <c r="H11" s="155"/>
      <c r="I11" s="155"/>
      <c r="J11" s="160"/>
      <c r="K11" s="162"/>
      <c r="L11" s="162"/>
      <c r="M11" s="162"/>
      <c r="N11" s="162"/>
      <c r="O11" s="162"/>
      <c r="P11" s="162"/>
      <c r="Q11" s="162"/>
      <c r="R11" s="162"/>
      <c r="S11" s="162"/>
      <c r="U11" s="156"/>
      <c r="V11" s="155"/>
      <c r="W11" s="155"/>
      <c r="X11" s="155"/>
      <c r="Y11" s="155"/>
      <c r="Z11" s="155"/>
      <c r="AA11" s="155"/>
      <c r="AB11" s="155"/>
      <c r="AC11" s="155"/>
      <c r="AD11" s="165"/>
      <c r="AE11" s="166"/>
      <c r="AF11" s="166"/>
      <c r="AG11" s="166"/>
      <c r="AH11" s="166"/>
      <c r="AI11" s="166"/>
      <c r="AJ11" s="166"/>
      <c r="AK11" s="166"/>
      <c r="AL11" s="166"/>
      <c r="AM11" s="167"/>
    </row>
    <row r="12" spans="1:39" x14ac:dyDescent="0.25">
      <c r="A12" s="156"/>
      <c r="B12" s="155"/>
      <c r="C12" s="155"/>
      <c r="D12" s="155"/>
      <c r="E12" s="155"/>
      <c r="F12" s="155"/>
      <c r="G12" s="155"/>
      <c r="H12" s="155"/>
      <c r="I12" s="155"/>
      <c r="J12" s="160"/>
      <c r="K12" s="162"/>
      <c r="L12" s="162"/>
      <c r="M12" s="162"/>
      <c r="N12" s="162"/>
      <c r="O12" s="162"/>
      <c r="P12" s="162"/>
      <c r="Q12" s="162"/>
      <c r="R12" s="162"/>
      <c r="S12" s="162"/>
      <c r="U12" s="156"/>
      <c r="V12" s="155"/>
      <c r="W12" s="155"/>
      <c r="X12" s="155"/>
      <c r="Y12" s="155"/>
      <c r="Z12" s="155"/>
      <c r="AA12" s="155"/>
      <c r="AB12" s="155"/>
      <c r="AC12" s="155"/>
      <c r="AD12" s="165"/>
      <c r="AE12" s="166"/>
      <c r="AF12" s="166"/>
      <c r="AG12" s="166"/>
      <c r="AH12" s="166"/>
      <c r="AI12" s="166"/>
      <c r="AJ12" s="166"/>
      <c r="AK12" s="166"/>
      <c r="AL12" s="166"/>
      <c r="AM12" s="167"/>
    </row>
    <row r="13" spans="1:39" x14ac:dyDescent="0.25">
      <c r="A13" s="156"/>
      <c r="B13" s="155"/>
      <c r="C13" s="155"/>
      <c r="D13" s="155"/>
      <c r="E13" s="155"/>
      <c r="F13" s="155"/>
      <c r="G13" s="155"/>
      <c r="H13" s="155"/>
      <c r="I13" s="155"/>
      <c r="J13" s="160"/>
      <c r="K13" s="162"/>
      <c r="L13" s="162"/>
      <c r="M13" s="162"/>
      <c r="N13" s="162"/>
      <c r="O13" s="162"/>
      <c r="P13" s="162"/>
      <c r="Q13" s="162"/>
      <c r="R13" s="162"/>
      <c r="S13" s="162"/>
      <c r="U13" s="156"/>
      <c r="V13" s="155"/>
      <c r="W13" s="155"/>
      <c r="X13" s="155"/>
      <c r="Y13" s="155"/>
      <c r="Z13" s="155"/>
      <c r="AA13" s="155"/>
      <c r="AB13" s="155"/>
      <c r="AC13" s="155"/>
      <c r="AD13" s="165"/>
      <c r="AE13" s="166"/>
      <c r="AF13" s="166"/>
      <c r="AG13" s="166"/>
      <c r="AH13" s="166"/>
      <c r="AI13" s="166"/>
      <c r="AJ13" s="166"/>
      <c r="AK13" s="166"/>
      <c r="AL13" s="166"/>
      <c r="AM13" s="167"/>
    </row>
    <row r="14" spans="1:39" x14ac:dyDescent="0.25">
      <c r="A14" s="156"/>
      <c r="B14" s="155"/>
      <c r="C14" s="155"/>
      <c r="D14" s="155"/>
      <c r="E14" s="155"/>
      <c r="F14" s="155"/>
      <c r="G14" s="155"/>
      <c r="H14" s="155"/>
      <c r="I14" s="155"/>
      <c r="J14" s="160"/>
      <c r="K14" s="162"/>
      <c r="L14" s="162"/>
      <c r="M14" s="162"/>
      <c r="N14" s="162"/>
      <c r="O14" s="162"/>
      <c r="P14" s="162"/>
      <c r="Q14" s="162"/>
      <c r="R14" s="162"/>
      <c r="S14" s="162"/>
      <c r="U14" s="156"/>
      <c r="V14" s="155"/>
      <c r="W14" s="155"/>
      <c r="X14" s="155"/>
      <c r="Y14" s="155"/>
      <c r="Z14" s="155"/>
      <c r="AA14" s="155"/>
      <c r="AB14" s="155"/>
      <c r="AC14" s="155"/>
      <c r="AD14" s="165"/>
      <c r="AE14" s="166"/>
      <c r="AF14" s="166"/>
      <c r="AG14" s="166"/>
      <c r="AH14" s="166"/>
      <c r="AI14" s="166"/>
      <c r="AJ14" s="166"/>
      <c r="AK14" s="166"/>
      <c r="AL14" s="166"/>
      <c r="AM14" s="167"/>
    </row>
    <row r="15" spans="1:39" x14ac:dyDescent="0.25">
      <c r="A15" s="156"/>
      <c r="B15" s="155"/>
      <c r="C15" s="155"/>
      <c r="D15" s="155"/>
      <c r="E15" s="155"/>
      <c r="F15" s="155"/>
      <c r="G15" s="155"/>
      <c r="H15" s="155"/>
      <c r="I15" s="155"/>
      <c r="J15" s="160"/>
      <c r="K15" s="162"/>
      <c r="L15" s="162"/>
      <c r="M15" s="162"/>
      <c r="N15" s="162"/>
      <c r="O15" s="162"/>
      <c r="P15" s="162"/>
      <c r="Q15" s="162"/>
      <c r="R15" s="162"/>
      <c r="S15" s="162"/>
      <c r="U15" s="156"/>
      <c r="V15" s="155"/>
      <c r="W15" s="155"/>
      <c r="X15" s="155"/>
      <c r="Y15" s="155"/>
      <c r="Z15" s="155"/>
      <c r="AA15" s="155"/>
      <c r="AB15" s="155"/>
      <c r="AC15" s="155"/>
      <c r="AD15" s="165"/>
      <c r="AE15" s="166"/>
      <c r="AF15" s="166"/>
      <c r="AG15" s="166"/>
      <c r="AH15" s="166"/>
      <c r="AI15" s="166"/>
      <c r="AJ15" s="166"/>
      <c r="AK15" s="166"/>
      <c r="AL15" s="166"/>
      <c r="AM15" s="167"/>
    </row>
    <row r="16" spans="1:39" x14ac:dyDescent="0.25">
      <c r="A16" s="156"/>
      <c r="B16" s="155"/>
      <c r="C16" s="155"/>
      <c r="D16" s="155"/>
      <c r="E16" s="155"/>
      <c r="F16" s="155"/>
      <c r="G16" s="155"/>
      <c r="H16" s="155"/>
      <c r="I16" s="155"/>
      <c r="J16" s="160"/>
      <c r="K16" s="162"/>
      <c r="L16" s="162"/>
      <c r="M16" s="162"/>
      <c r="N16" s="162"/>
      <c r="O16" s="162"/>
      <c r="P16" s="162"/>
      <c r="Q16" s="162"/>
      <c r="R16" s="162"/>
      <c r="S16" s="162"/>
      <c r="U16" s="156"/>
      <c r="V16" s="155"/>
      <c r="W16" s="155"/>
      <c r="X16" s="155"/>
      <c r="Y16" s="155"/>
      <c r="Z16" s="155"/>
      <c r="AA16" s="155"/>
      <c r="AB16" s="155"/>
      <c r="AC16" s="155"/>
      <c r="AD16" s="165"/>
      <c r="AE16" s="166"/>
      <c r="AF16" s="166"/>
      <c r="AG16" s="166"/>
      <c r="AH16" s="166"/>
      <c r="AI16" s="166"/>
      <c r="AJ16" s="166"/>
      <c r="AK16" s="166"/>
      <c r="AL16" s="166"/>
      <c r="AM16" s="167"/>
    </row>
    <row r="17" spans="1:39" x14ac:dyDescent="0.25">
      <c r="A17" s="156"/>
      <c r="B17" s="155"/>
      <c r="C17" s="155"/>
      <c r="D17" s="155"/>
      <c r="E17" s="155"/>
      <c r="F17" s="155"/>
      <c r="G17" s="155"/>
      <c r="H17" s="155"/>
      <c r="I17" s="155"/>
      <c r="J17" s="160"/>
      <c r="K17" s="162"/>
      <c r="L17" s="162"/>
      <c r="M17" s="162"/>
      <c r="N17" s="162"/>
      <c r="O17" s="162"/>
      <c r="P17" s="162"/>
      <c r="Q17" s="162"/>
      <c r="R17" s="162"/>
      <c r="S17" s="162"/>
      <c r="U17" s="156"/>
      <c r="V17" s="155"/>
      <c r="W17" s="155"/>
      <c r="X17" s="155"/>
      <c r="Y17" s="155"/>
      <c r="Z17" s="155"/>
      <c r="AA17" s="155"/>
      <c r="AB17" s="155"/>
      <c r="AC17" s="155"/>
      <c r="AD17" s="165"/>
      <c r="AE17" s="166"/>
      <c r="AF17" s="166"/>
      <c r="AG17" s="166"/>
      <c r="AH17" s="166"/>
      <c r="AI17" s="166"/>
      <c r="AJ17" s="166"/>
      <c r="AK17" s="166"/>
      <c r="AL17" s="166"/>
      <c r="AM17" s="167"/>
    </row>
    <row r="18" spans="1:39" x14ac:dyDescent="0.25">
      <c r="A18" s="156"/>
      <c r="B18" s="155"/>
      <c r="C18" s="155"/>
      <c r="D18" s="155"/>
      <c r="E18" s="155"/>
      <c r="F18" s="155"/>
      <c r="G18" s="155"/>
      <c r="H18" s="155"/>
      <c r="I18" s="155"/>
      <c r="J18" s="160"/>
      <c r="K18" s="162"/>
      <c r="L18" s="162"/>
      <c r="M18" s="162"/>
      <c r="N18" s="162"/>
      <c r="O18" s="162"/>
      <c r="P18" s="162"/>
      <c r="Q18" s="162"/>
      <c r="R18" s="162"/>
      <c r="S18" s="162"/>
      <c r="U18" s="156"/>
      <c r="V18" s="155"/>
      <c r="W18" s="155"/>
      <c r="X18" s="155"/>
      <c r="Y18" s="155"/>
      <c r="Z18" s="155"/>
      <c r="AA18" s="155"/>
      <c r="AB18" s="155"/>
      <c r="AC18" s="155"/>
      <c r="AD18" s="165"/>
      <c r="AE18" s="166"/>
      <c r="AF18" s="166"/>
      <c r="AG18" s="166"/>
      <c r="AH18" s="166"/>
      <c r="AI18" s="166"/>
      <c r="AJ18" s="166"/>
      <c r="AK18" s="166"/>
      <c r="AL18" s="166"/>
      <c r="AM18" s="167"/>
    </row>
    <row r="19" spans="1:39" x14ac:dyDescent="0.25">
      <c r="A19" s="156"/>
      <c r="B19" s="155"/>
      <c r="C19" s="155"/>
      <c r="D19" s="155"/>
      <c r="E19" s="155"/>
      <c r="F19" s="155"/>
      <c r="G19" s="155"/>
      <c r="H19" s="155"/>
      <c r="I19" s="155"/>
      <c r="J19" s="160"/>
      <c r="K19" s="162"/>
      <c r="L19" s="162"/>
      <c r="M19" s="162"/>
      <c r="N19" s="162"/>
      <c r="O19" s="162"/>
      <c r="P19" s="162"/>
      <c r="Q19" s="162"/>
      <c r="R19" s="162"/>
      <c r="S19" s="162"/>
      <c r="U19" s="156"/>
      <c r="V19" s="155"/>
      <c r="W19" s="155"/>
      <c r="X19" s="155"/>
      <c r="Y19" s="155"/>
      <c r="Z19" s="155"/>
      <c r="AA19" s="155"/>
      <c r="AB19" s="155"/>
      <c r="AC19" s="155"/>
      <c r="AD19" s="165"/>
      <c r="AE19" s="166"/>
      <c r="AF19" s="166"/>
      <c r="AG19" s="166"/>
      <c r="AH19" s="166"/>
      <c r="AI19" s="166"/>
      <c r="AJ19" s="166"/>
      <c r="AK19" s="166"/>
      <c r="AL19" s="166"/>
      <c r="AM19" s="167"/>
    </row>
    <row r="20" spans="1:39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60"/>
      <c r="K20" s="163"/>
      <c r="L20" s="163"/>
      <c r="M20" s="163"/>
      <c r="N20" s="163"/>
      <c r="O20" s="163"/>
      <c r="P20" s="163"/>
      <c r="Q20" s="163"/>
      <c r="R20" s="163"/>
      <c r="S20" s="163"/>
      <c r="U20" s="157"/>
      <c r="V20" s="158"/>
      <c r="W20" s="158"/>
      <c r="X20" s="158"/>
      <c r="Y20" s="158"/>
      <c r="Z20" s="158"/>
      <c r="AA20" s="158"/>
      <c r="AB20" s="158"/>
      <c r="AC20" s="158"/>
      <c r="AD20" s="165"/>
      <c r="AE20" s="168"/>
      <c r="AF20" s="168"/>
      <c r="AG20" s="168"/>
      <c r="AH20" s="168"/>
      <c r="AI20" s="168"/>
      <c r="AJ20" s="168"/>
      <c r="AK20" s="168"/>
      <c r="AL20" s="168"/>
      <c r="AM20" s="169"/>
    </row>
    <row r="21" spans="1:39" ht="15" customHeight="1" x14ac:dyDescent="0.25">
      <c r="A21" s="182" t="s">
        <v>97</v>
      </c>
      <c r="B21" s="176"/>
      <c r="C21" s="176"/>
      <c r="D21" s="176"/>
      <c r="E21" s="176"/>
      <c r="F21" s="176"/>
      <c r="G21" s="176"/>
      <c r="H21" s="176"/>
      <c r="I21" s="176"/>
      <c r="J21" s="159"/>
      <c r="K21" s="184" t="s">
        <v>98</v>
      </c>
      <c r="L21" s="185"/>
      <c r="M21" s="185"/>
      <c r="N21" s="185"/>
      <c r="O21" s="185"/>
      <c r="P21" s="185"/>
      <c r="Q21" s="185"/>
      <c r="R21" s="185"/>
      <c r="S21" s="186"/>
      <c r="U21" s="182" t="s">
        <v>99</v>
      </c>
      <c r="V21" s="176"/>
      <c r="W21" s="176"/>
      <c r="X21" s="176"/>
      <c r="Y21" s="176"/>
      <c r="Z21" s="176"/>
      <c r="AA21" s="176"/>
      <c r="AB21" s="176"/>
      <c r="AC21" s="176"/>
      <c r="AD21" s="164"/>
      <c r="AE21" s="175" t="s">
        <v>100</v>
      </c>
      <c r="AF21" s="176"/>
      <c r="AG21" s="176"/>
      <c r="AH21" s="176"/>
      <c r="AI21" s="176"/>
      <c r="AJ21" s="176"/>
      <c r="AK21" s="176"/>
      <c r="AL21" s="176"/>
      <c r="AM21" s="177"/>
    </row>
    <row r="22" spans="1:39" ht="15" customHeight="1" x14ac:dyDescent="0.25">
      <c r="A22" s="16" t="s">
        <v>101</v>
      </c>
      <c r="B22" s="17"/>
      <c r="C22" s="18"/>
      <c r="D22" s="18"/>
      <c r="E22" s="18"/>
      <c r="F22" s="18"/>
      <c r="G22" s="18"/>
      <c r="H22" s="18"/>
      <c r="I22" s="19"/>
      <c r="J22" s="183"/>
      <c r="K22" s="20" t="s">
        <v>101</v>
      </c>
      <c r="L22" s="17"/>
      <c r="M22" s="18"/>
      <c r="N22" s="18"/>
      <c r="O22" s="18"/>
      <c r="P22" s="18"/>
      <c r="Q22" s="18"/>
      <c r="R22" s="18"/>
      <c r="S22" s="19"/>
      <c r="U22" s="21"/>
      <c r="V22" s="22"/>
      <c r="W22" s="22"/>
      <c r="X22" s="22"/>
      <c r="Y22" s="22"/>
      <c r="Z22" s="22"/>
      <c r="AA22" s="22"/>
      <c r="AB22" s="22"/>
      <c r="AC22" s="22"/>
      <c r="AD22" s="164"/>
      <c r="AE22" s="21"/>
      <c r="AF22" s="22"/>
      <c r="AG22" s="22"/>
      <c r="AH22" s="22"/>
      <c r="AI22" s="22"/>
      <c r="AJ22" s="22"/>
      <c r="AK22" s="22"/>
      <c r="AL22" s="22"/>
      <c r="AM22" s="23"/>
    </row>
    <row r="23" spans="1:39" ht="15" customHeight="1" x14ac:dyDescent="0.25">
      <c r="A23" s="16" t="s">
        <v>102</v>
      </c>
      <c r="B23" s="17"/>
      <c r="C23" s="18"/>
      <c r="D23" s="18"/>
      <c r="E23" s="18"/>
      <c r="F23" s="18"/>
      <c r="G23" s="18"/>
      <c r="H23" s="18"/>
      <c r="I23" s="19"/>
      <c r="J23" s="183"/>
      <c r="K23" s="20" t="s">
        <v>102</v>
      </c>
      <c r="L23" s="17"/>
      <c r="M23" s="18"/>
      <c r="N23" s="18"/>
      <c r="O23" s="18"/>
      <c r="P23" s="18"/>
      <c r="Q23" s="18"/>
      <c r="R23" s="18"/>
      <c r="S23" s="19"/>
      <c r="U23" s="21"/>
      <c r="V23" s="22"/>
      <c r="W23" s="22"/>
      <c r="X23" s="22"/>
      <c r="Y23" s="22"/>
      <c r="Z23" s="22"/>
      <c r="AA23" s="22"/>
      <c r="AB23" s="22"/>
      <c r="AC23" s="22"/>
      <c r="AD23" s="164"/>
      <c r="AE23" s="21"/>
      <c r="AF23" s="22"/>
      <c r="AG23" s="22"/>
      <c r="AH23" s="22"/>
      <c r="AI23" s="22"/>
      <c r="AJ23" s="22"/>
      <c r="AK23" s="22"/>
      <c r="AL23" s="22"/>
      <c r="AM23" s="23"/>
    </row>
    <row r="24" spans="1:39" ht="15" customHeight="1" x14ac:dyDescent="0.25">
      <c r="A24" s="16" t="s">
        <v>103</v>
      </c>
      <c r="B24" s="24"/>
      <c r="C24" s="22"/>
      <c r="D24" s="22"/>
      <c r="E24" s="22"/>
      <c r="F24" s="22"/>
      <c r="G24" s="22"/>
      <c r="H24" s="22"/>
      <c r="I24" s="22"/>
      <c r="J24" s="159"/>
      <c r="K24" s="20" t="s">
        <v>103</v>
      </c>
      <c r="L24" s="25"/>
      <c r="M24" s="22"/>
      <c r="N24" s="22"/>
      <c r="O24" s="22"/>
      <c r="P24" s="22"/>
      <c r="Q24" s="22"/>
      <c r="R24" s="22"/>
      <c r="S24" s="26"/>
      <c r="U24" s="21"/>
      <c r="V24" s="22"/>
      <c r="W24" s="22"/>
      <c r="X24" s="22"/>
      <c r="Y24" s="22"/>
      <c r="Z24" s="22"/>
      <c r="AA24" s="22"/>
      <c r="AB24" s="22"/>
      <c r="AC24" s="22"/>
      <c r="AD24" s="164"/>
      <c r="AE24" s="21"/>
      <c r="AF24" s="22"/>
      <c r="AG24" s="22"/>
      <c r="AH24" s="22"/>
      <c r="AI24" s="22"/>
      <c r="AJ24" s="22"/>
      <c r="AK24" s="22"/>
      <c r="AL24" s="22"/>
      <c r="AM24" s="23"/>
    </row>
    <row r="25" spans="1:39" ht="15" customHeight="1" x14ac:dyDescent="0.25">
      <c r="A25" s="178" t="s">
        <v>104</v>
      </c>
      <c r="B25" s="179"/>
      <c r="C25" s="180" t="s">
        <v>105</v>
      </c>
      <c r="D25" s="180"/>
      <c r="E25" s="180" t="s">
        <v>106</v>
      </c>
      <c r="F25" s="180"/>
      <c r="G25" s="22"/>
      <c r="H25" s="22"/>
      <c r="I25" s="22"/>
      <c r="J25" s="159"/>
      <c r="K25" s="181" t="s">
        <v>104</v>
      </c>
      <c r="L25" s="179"/>
      <c r="M25" s="180" t="s">
        <v>105</v>
      </c>
      <c r="N25" s="180"/>
      <c r="O25" s="180" t="s">
        <v>106</v>
      </c>
      <c r="P25" s="180"/>
      <c r="Q25" s="22"/>
      <c r="R25" s="22"/>
      <c r="S25" s="26"/>
      <c r="U25" s="21"/>
      <c r="V25" s="22"/>
      <c r="W25" s="22"/>
      <c r="X25" s="22"/>
      <c r="Y25" s="22"/>
      <c r="Z25" s="22"/>
      <c r="AA25" s="22"/>
      <c r="AB25" s="22"/>
      <c r="AC25" s="22"/>
      <c r="AD25" s="164"/>
      <c r="AE25" s="21"/>
      <c r="AF25" s="22"/>
      <c r="AG25" s="22"/>
      <c r="AH25" s="22"/>
      <c r="AI25" s="22"/>
      <c r="AJ25" s="22"/>
      <c r="AK25" s="22"/>
      <c r="AL25" s="22"/>
      <c r="AM25" s="23"/>
    </row>
    <row r="26" spans="1:39" ht="15" customHeight="1" x14ac:dyDescent="0.25">
      <c r="A26" s="27"/>
      <c r="B26" s="22"/>
      <c r="C26" s="28" t="s">
        <v>107</v>
      </c>
      <c r="D26" s="28" t="s">
        <v>108</v>
      </c>
      <c r="E26" s="28" t="s">
        <v>109</v>
      </c>
      <c r="F26" s="28" t="s">
        <v>108</v>
      </c>
      <c r="G26" s="22"/>
      <c r="H26" s="22"/>
      <c r="I26" s="22"/>
      <c r="J26" s="159"/>
      <c r="K26" s="29"/>
      <c r="L26" s="22"/>
      <c r="M26" s="28" t="s">
        <v>107</v>
      </c>
      <c r="N26" s="28" t="s">
        <v>108</v>
      </c>
      <c r="O26" s="28" t="s">
        <v>109</v>
      </c>
      <c r="P26" s="28" t="s">
        <v>108</v>
      </c>
      <c r="Q26" s="22"/>
      <c r="R26" s="22"/>
      <c r="S26" s="26"/>
      <c r="U26" s="21"/>
      <c r="V26" s="22"/>
      <c r="W26" s="22"/>
      <c r="X26" s="22"/>
      <c r="Y26" s="22"/>
      <c r="Z26" s="22"/>
      <c r="AA26" s="22"/>
      <c r="AB26" s="22"/>
      <c r="AC26" s="22"/>
      <c r="AD26" s="164"/>
      <c r="AE26" s="21"/>
      <c r="AF26" s="22"/>
      <c r="AG26" s="22"/>
      <c r="AH26" s="22"/>
      <c r="AI26" s="22"/>
      <c r="AJ26" s="22"/>
      <c r="AK26" s="22"/>
      <c r="AL26" s="22"/>
      <c r="AM26" s="23"/>
    </row>
    <row r="27" spans="1:39" ht="15" customHeight="1" x14ac:dyDescent="0.25">
      <c r="A27" s="27"/>
      <c r="B27" s="22"/>
      <c r="C27" s="30"/>
      <c r="D27" s="30"/>
      <c r="E27" s="30"/>
      <c r="F27" s="30"/>
      <c r="G27" s="22"/>
      <c r="H27" s="22"/>
      <c r="I27" s="22"/>
      <c r="J27" s="159"/>
      <c r="K27" s="31"/>
      <c r="L27" s="32"/>
      <c r="M27" s="30"/>
      <c r="N27" s="30"/>
      <c r="O27" s="30"/>
      <c r="P27" s="30"/>
      <c r="Q27" s="32"/>
      <c r="R27" s="32"/>
      <c r="S27" s="33"/>
      <c r="U27" s="21"/>
      <c r="V27" s="22"/>
      <c r="W27" s="22"/>
      <c r="X27" s="22"/>
      <c r="Y27" s="22"/>
      <c r="Z27" s="22"/>
      <c r="AA27" s="22"/>
      <c r="AB27" s="22"/>
      <c r="AC27" s="22"/>
      <c r="AD27" s="164"/>
      <c r="AE27" s="21"/>
      <c r="AF27" s="22"/>
      <c r="AG27" s="22"/>
      <c r="AH27" s="22"/>
      <c r="AI27" s="22"/>
      <c r="AJ27" s="22"/>
      <c r="AK27" s="22"/>
      <c r="AL27" s="22"/>
      <c r="AM27" s="23"/>
    </row>
    <row r="28" spans="1:39" x14ac:dyDescent="0.25">
      <c r="A28" s="187"/>
      <c r="B28" s="176"/>
      <c r="C28" s="176"/>
      <c r="D28" s="176"/>
      <c r="E28" s="176"/>
      <c r="F28" s="176"/>
      <c r="G28" s="176"/>
      <c r="H28" s="176"/>
      <c r="I28" s="176"/>
      <c r="J28" s="188"/>
      <c r="K28" s="189"/>
      <c r="L28" s="189"/>
      <c r="M28" s="189"/>
      <c r="N28" s="189"/>
      <c r="O28" s="189"/>
      <c r="P28" s="189"/>
      <c r="Q28" s="189"/>
      <c r="R28" s="189"/>
      <c r="S28" s="190"/>
      <c r="U28" s="191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47"/>
    </row>
    <row r="29" spans="1:39" ht="14.25" customHeight="1" x14ac:dyDescent="0.25">
      <c r="A29" s="192" t="s">
        <v>96</v>
      </c>
      <c r="B29" s="193"/>
      <c r="C29" s="193"/>
      <c r="D29" s="193"/>
      <c r="E29" s="193"/>
      <c r="F29" s="193"/>
      <c r="G29" s="193"/>
      <c r="H29" s="193"/>
      <c r="I29" s="194"/>
      <c r="J29" s="199"/>
      <c r="K29" s="161" t="s">
        <v>96</v>
      </c>
      <c r="L29" s="162"/>
      <c r="M29" s="162"/>
      <c r="N29" s="162"/>
      <c r="O29" s="162"/>
      <c r="P29" s="162"/>
      <c r="Q29" s="162"/>
      <c r="R29" s="162"/>
      <c r="S29" s="162"/>
      <c r="U29" s="154" t="s">
        <v>96</v>
      </c>
      <c r="V29" s="155"/>
      <c r="W29" s="155"/>
      <c r="X29" s="155"/>
      <c r="Y29" s="155"/>
      <c r="Z29" s="155"/>
      <c r="AA29" s="155"/>
      <c r="AB29" s="155"/>
      <c r="AC29" s="155"/>
      <c r="AD29" s="164"/>
      <c r="AE29" s="166" t="s">
        <v>96</v>
      </c>
      <c r="AF29" s="166"/>
      <c r="AG29" s="166"/>
      <c r="AH29" s="166"/>
      <c r="AI29" s="166"/>
      <c r="AJ29" s="166"/>
      <c r="AK29" s="166"/>
      <c r="AL29" s="166"/>
      <c r="AM29" s="167"/>
    </row>
    <row r="30" spans="1:39" x14ac:dyDescent="0.25">
      <c r="A30" s="195"/>
      <c r="B30" s="155"/>
      <c r="C30" s="155"/>
      <c r="D30" s="155"/>
      <c r="E30" s="155"/>
      <c r="F30" s="155"/>
      <c r="G30" s="155"/>
      <c r="H30" s="155"/>
      <c r="I30" s="196"/>
      <c r="J30" s="200"/>
      <c r="K30" s="162"/>
      <c r="L30" s="162"/>
      <c r="M30" s="162"/>
      <c r="N30" s="162"/>
      <c r="O30" s="162"/>
      <c r="P30" s="162"/>
      <c r="Q30" s="162"/>
      <c r="R30" s="162"/>
      <c r="S30" s="162"/>
      <c r="U30" s="156"/>
      <c r="V30" s="155"/>
      <c r="W30" s="155"/>
      <c r="X30" s="155"/>
      <c r="Y30" s="155"/>
      <c r="Z30" s="155"/>
      <c r="AA30" s="155"/>
      <c r="AB30" s="155"/>
      <c r="AC30" s="155"/>
      <c r="AD30" s="165"/>
      <c r="AE30" s="166"/>
      <c r="AF30" s="166"/>
      <c r="AG30" s="166"/>
      <c r="AH30" s="166"/>
      <c r="AI30" s="166"/>
      <c r="AJ30" s="166"/>
      <c r="AK30" s="166"/>
      <c r="AL30" s="166"/>
      <c r="AM30" s="167"/>
    </row>
    <row r="31" spans="1:39" x14ac:dyDescent="0.25">
      <c r="A31" s="195"/>
      <c r="B31" s="155"/>
      <c r="C31" s="155"/>
      <c r="D31" s="155"/>
      <c r="E31" s="155"/>
      <c r="F31" s="155"/>
      <c r="G31" s="155"/>
      <c r="H31" s="155"/>
      <c r="I31" s="196"/>
      <c r="J31" s="200"/>
      <c r="K31" s="162"/>
      <c r="L31" s="162"/>
      <c r="M31" s="162"/>
      <c r="N31" s="162"/>
      <c r="O31" s="162"/>
      <c r="P31" s="162"/>
      <c r="Q31" s="162"/>
      <c r="R31" s="162"/>
      <c r="S31" s="162"/>
      <c r="U31" s="156"/>
      <c r="V31" s="155"/>
      <c r="W31" s="155"/>
      <c r="X31" s="155"/>
      <c r="Y31" s="155"/>
      <c r="Z31" s="155"/>
      <c r="AA31" s="155"/>
      <c r="AB31" s="155"/>
      <c r="AC31" s="155"/>
      <c r="AD31" s="165"/>
      <c r="AE31" s="166"/>
      <c r="AF31" s="166"/>
      <c r="AG31" s="166"/>
      <c r="AH31" s="166"/>
      <c r="AI31" s="166"/>
      <c r="AJ31" s="166"/>
      <c r="AK31" s="166"/>
      <c r="AL31" s="166"/>
      <c r="AM31" s="167"/>
    </row>
    <row r="32" spans="1:39" x14ac:dyDescent="0.25">
      <c r="A32" s="195"/>
      <c r="B32" s="155"/>
      <c r="C32" s="155"/>
      <c r="D32" s="155"/>
      <c r="E32" s="155"/>
      <c r="F32" s="155"/>
      <c r="G32" s="155"/>
      <c r="H32" s="155"/>
      <c r="I32" s="196"/>
      <c r="J32" s="200"/>
      <c r="K32" s="162"/>
      <c r="L32" s="162"/>
      <c r="M32" s="162"/>
      <c r="N32" s="162"/>
      <c r="O32" s="162"/>
      <c r="P32" s="162"/>
      <c r="Q32" s="162"/>
      <c r="R32" s="162"/>
      <c r="S32" s="162"/>
      <c r="U32" s="156"/>
      <c r="V32" s="155"/>
      <c r="W32" s="155"/>
      <c r="X32" s="155"/>
      <c r="Y32" s="155"/>
      <c r="Z32" s="155"/>
      <c r="AA32" s="155"/>
      <c r="AB32" s="155"/>
      <c r="AC32" s="155"/>
      <c r="AD32" s="165"/>
      <c r="AE32" s="166"/>
      <c r="AF32" s="166"/>
      <c r="AG32" s="166"/>
      <c r="AH32" s="166"/>
      <c r="AI32" s="166"/>
      <c r="AJ32" s="166"/>
      <c r="AK32" s="166"/>
      <c r="AL32" s="166"/>
      <c r="AM32" s="167"/>
    </row>
    <row r="33" spans="1:39" x14ac:dyDescent="0.25">
      <c r="A33" s="195"/>
      <c r="B33" s="155"/>
      <c r="C33" s="155"/>
      <c r="D33" s="155"/>
      <c r="E33" s="155"/>
      <c r="F33" s="155"/>
      <c r="G33" s="155"/>
      <c r="H33" s="155"/>
      <c r="I33" s="196"/>
      <c r="J33" s="200"/>
      <c r="K33" s="162"/>
      <c r="L33" s="162"/>
      <c r="M33" s="162"/>
      <c r="N33" s="162"/>
      <c r="O33" s="162"/>
      <c r="P33" s="162"/>
      <c r="Q33" s="162"/>
      <c r="R33" s="162"/>
      <c r="S33" s="162"/>
      <c r="U33" s="156"/>
      <c r="V33" s="155"/>
      <c r="W33" s="155"/>
      <c r="X33" s="155"/>
      <c r="Y33" s="155"/>
      <c r="Z33" s="155"/>
      <c r="AA33" s="155"/>
      <c r="AB33" s="155"/>
      <c r="AC33" s="155"/>
      <c r="AD33" s="165"/>
      <c r="AE33" s="166"/>
      <c r="AF33" s="166"/>
      <c r="AG33" s="166"/>
      <c r="AH33" s="166"/>
      <c r="AI33" s="166"/>
      <c r="AJ33" s="166"/>
      <c r="AK33" s="166"/>
      <c r="AL33" s="166"/>
      <c r="AM33" s="167"/>
    </row>
    <row r="34" spans="1:39" x14ac:dyDescent="0.25">
      <c r="A34" s="195"/>
      <c r="B34" s="155"/>
      <c r="C34" s="155"/>
      <c r="D34" s="155"/>
      <c r="E34" s="155"/>
      <c r="F34" s="155"/>
      <c r="G34" s="155"/>
      <c r="H34" s="155"/>
      <c r="I34" s="196"/>
      <c r="J34" s="200"/>
      <c r="K34" s="162"/>
      <c r="L34" s="162"/>
      <c r="M34" s="162"/>
      <c r="N34" s="162"/>
      <c r="O34" s="162"/>
      <c r="P34" s="162"/>
      <c r="Q34" s="162"/>
      <c r="R34" s="162"/>
      <c r="S34" s="162"/>
      <c r="U34" s="156"/>
      <c r="V34" s="155"/>
      <c r="W34" s="155"/>
      <c r="X34" s="155"/>
      <c r="Y34" s="155"/>
      <c r="Z34" s="155"/>
      <c r="AA34" s="155"/>
      <c r="AB34" s="155"/>
      <c r="AC34" s="155"/>
      <c r="AD34" s="165"/>
      <c r="AE34" s="166"/>
      <c r="AF34" s="166"/>
      <c r="AG34" s="166"/>
      <c r="AH34" s="166"/>
      <c r="AI34" s="166"/>
      <c r="AJ34" s="166"/>
      <c r="AK34" s="166"/>
      <c r="AL34" s="166"/>
      <c r="AM34" s="167"/>
    </row>
    <row r="35" spans="1:39" x14ac:dyDescent="0.25">
      <c r="A35" s="195"/>
      <c r="B35" s="155"/>
      <c r="C35" s="155"/>
      <c r="D35" s="155"/>
      <c r="E35" s="155"/>
      <c r="F35" s="155"/>
      <c r="G35" s="155"/>
      <c r="H35" s="155"/>
      <c r="I35" s="196"/>
      <c r="J35" s="200"/>
      <c r="K35" s="162"/>
      <c r="L35" s="162"/>
      <c r="M35" s="162"/>
      <c r="N35" s="162"/>
      <c r="O35" s="162"/>
      <c r="P35" s="162"/>
      <c r="Q35" s="162"/>
      <c r="R35" s="162"/>
      <c r="S35" s="162"/>
      <c r="U35" s="156"/>
      <c r="V35" s="155"/>
      <c r="W35" s="155"/>
      <c r="X35" s="155"/>
      <c r="Y35" s="155"/>
      <c r="Z35" s="155"/>
      <c r="AA35" s="155"/>
      <c r="AB35" s="155"/>
      <c r="AC35" s="155"/>
      <c r="AD35" s="165"/>
      <c r="AE35" s="166"/>
      <c r="AF35" s="166"/>
      <c r="AG35" s="166"/>
      <c r="AH35" s="166"/>
      <c r="AI35" s="166"/>
      <c r="AJ35" s="166"/>
      <c r="AK35" s="166"/>
      <c r="AL35" s="166"/>
      <c r="AM35" s="167"/>
    </row>
    <row r="36" spans="1:39" x14ac:dyDescent="0.25">
      <c r="A36" s="195"/>
      <c r="B36" s="155"/>
      <c r="C36" s="155"/>
      <c r="D36" s="155"/>
      <c r="E36" s="155"/>
      <c r="F36" s="155"/>
      <c r="G36" s="155"/>
      <c r="H36" s="155"/>
      <c r="I36" s="196"/>
      <c r="J36" s="200"/>
      <c r="K36" s="162"/>
      <c r="L36" s="162"/>
      <c r="M36" s="162"/>
      <c r="N36" s="162"/>
      <c r="O36" s="162"/>
      <c r="P36" s="162"/>
      <c r="Q36" s="162"/>
      <c r="R36" s="162"/>
      <c r="S36" s="162"/>
      <c r="U36" s="156"/>
      <c r="V36" s="155"/>
      <c r="W36" s="155"/>
      <c r="X36" s="155"/>
      <c r="Y36" s="155"/>
      <c r="Z36" s="155"/>
      <c r="AA36" s="155"/>
      <c r="AB36" s="155"/>
      <c r="AC36" s="155"/>
      <c r="AD36" s="165"/>
      <c r="AE36" s="166"/>
      <c r="AF36" s="166"/>
      <c r="AG36" s="166"/>
      <c r="AH36" s="166"/>
      <c r="AI36" s="166"/>
      <c r="AJ36" s="166"/>
      <c r="AK36" s="166"/>
      <c r="AL36" s="166"/>
      <c r="AM36" s="167"/>
    </row>
    <row r="37" spans="1:39" x14ac:dyDescent="0.25">
      <c r="A37" s="195"/>
      <c r="B37" s="155"/>
      <c r="C37" s="155"/>
      <c r="D37" s="155"/>
      <c r="E37" s="155"/>
      <c r="F37" s="155"/>
      <c r="G37" s="155"/>
      <c r="H37" s="155"/>
      <c r="I37" s="196"/>
      <c r="J37" s="200"/>
      <c r="K37" s="162"/>
      <c r="L37" s="162"/>
      <c r="M37" s="162"/>
      <c r="N37" s="162"/>
      <c r="O37" s="162"/>
      <c r="P37" s="162"/>
      <c r="Q37" s="162"/>
      <c r="R37" s="162"/>
      <c r="S37" s="162"/>
      <c r="U37" s="156"/>
      <c r="V37" s="155"/>
      <c r="W37" s="155"/>
      <c r="X37" s="155"/>
      <c r="Y37" s="155"/>
      <c r="Z37" s="155"/>
      <c r="AA37" s="155"/>
      <c r="AB37" s="155"/>
      <c r="AC37" s="155"/>
      <c r="AD37" s="165"/>
      <c r="AE37" s="166"/>
      <c r="AF37" s="166"/>
      <c r="AG37" s="166"/>
      <c r="AH37" s="166"/>
      <c r="AI37" s="166"/>
      <c r="AJ37" s="166"/>
      <c r="AK37" s="166"/>
      <c r="AL37" s="166"/>
      <c r="AM37" s="167"/>
    </row>
    <row r="38" spans="1:39" x14ac:dyDescent="0.25">
      <c r="A38" s="195"/>
      <c r="B38" s="155"/>
      <c r="C38" s="155"/>
      <c r="D38" s="155"/>
      <c r="E38" s="155"/>
      <c r="F38" s="155"/>
      <c r="G38" s="155"/>
      <c r="H38" s="155"/>
      <c r="I38" s="196"/>
      <c r="J38" s="200"/>
      <c r="K38" s="162"/>
      <c r="L38" s="162"/>
      <c r="M38" s="162"/>
      <c r="N38" s="162"/>
      <c r="O38" s="162"/>
      <c r="P38" s="162"/>
      <c r="Q38" s="162"/>
      <c r="R38" s="162"/>
      <c r="S38" s="162"/>
      <c r="U38" s="156"/>
      <c r="V38" s="155"/>
      <c r="W38" s="155"/>
      <c r="X38" s="155"/>
      <c r="Y38" s="155"/>
      <c r="Z38" s="155"/>
      <c r="AA38" s="155"/>
      <c r="AB38" s="155"/>
      <c r="AC38" s="155"/>
      <c r="AD38" s="165"/>
      <c r="AE38" s="166"/>
      <c r="AF38" s="166"/>
      <c r="AG38" s="166"/>
      <c r="AH38" s="166"/>
      <c r="AI38" s="166"/>
      <c r="AJ38" s="166"/>
      <c r="AK38" s="166"/>
      <c r="AL38" s="166"/>
      <c r="AM38" s="167"/>
    </row>
    <row r="39" spans="1:39" x14ac:dyDescent="0.25">
      <c r="A39" s="197"/>
      <c r="B39" s="158"/>
      <c r="C39" s="158"/>
      <c r="D39" s="158"/>
      <c r="E39" s="158"/>
      <c r="F39" s="158"/>
      <c r="G39" s="158"/>
      <c r="H39" s="158"/>
      <c r="I39" s="198"/>
      <c r="J39" s="200"/>
      <c r="K39" s="163"/>
      <c r="L39" s="163"/>
      <c r="M39" s="163"/>
      <c r="N39" s="163"/>
      <c r="O39" s="163"/>
      <c r="P39" s="163"/>
      <c r="Q39" s="163"/>
      <c r="R39" s="163"/>
      <c r="S39" s="163"/>
      <c r="U39" s="157"/>
      <c r="V39" s="158"/>
      <c r="W39" s="158"/>
      <c r="X39" s="158"/>
      <c r="Y39" s="158"/>
      <c r="Z39" s="158"/>
      <c r="AA39" s="158"/>
      <c r="AB39" s="158"/>
      <c r="AC39" s="158"/>
      <c r="AD39" s="165"/>
      <c r="AE39" s="168"/>
      <c r="AF39" s="168"/>
      <c r="AG39" s="168"/>
      <c r="AH39" s="168"/>
      <c r="AI39" s="168"/>
      <c r="AJ39" s="168"/>
      <c r="AK39" s="168"/>
      <c r="AL39" s="168"/>
      <c r="AM39" s="169"/>
    </row>
    <row r="40" spans="1:39" ht="15" customHeight="1" x14ac:dyDescent="0.25">
      <c r="A40" s="201" t="s">
        <v>110</v>
      </c>
      <c r="B40" s="176"/>
      <c r="C40" s="176"/>
      <c r="D40" s="176"/>
      <c r="E40" s="176"/>
      <c r="F40" s="176"/>
      <c r="G40" s="176"/>
      <c r="H40" s="176"/>
      <c r="I40" s="202"/>
      <c r="J40" s="200"/>
      <c r="K40" s="184" t="s">
        <v>111</v>
      </c>
      <c r="L40" s="185"/>
      <c r="M40" s="185"/>
      <c r="N40" s="185"/>
      <c r="O40" s="185"/>
      <c r="P40" s="185"/>
      <c r="Q40" s="185"/>
      <c r="R40" s="185"/>
      <c r="S40" s="186"/>
      <c r="U40" s="182" t="s">
        <v>99</v>
      </c>
      <c r="V40" s="176"/>
      <c r="W40" s="176"/>
      <c r="X40" s="176"/>
      <c r="Y40" s="176"/>
      <c r="Z40" s="176"/>
      <c r="AA40" s="176"/>
      <c r="AB40" s="176"/>
      <c r="AC40" s="176"/>
      <c r="AD40" s="34"/>
      <c r="AE40" s="175" t="s">
        <v>100</v>
      </c>
      <c r="AF40" s="176"/>
      <c r="AG40" s="176"/>
      <c r="AH40" s="176"/>
      <c r="AI40" s="176"/>
      <c r="AJ40" s="176"/>
      <c r="AK40" s="176"/>
      <c r="AL40" s="176"/>
      <c r="AM40" s="177"/>
    </row>
    <row r="41" spans="1:39" ht="15" customHeight="1" x14ac:dyDescent="0.25">
      <c r="A41" s="20" t="s">
        <v>101</v>
      </c>
      <c r="B41" s="35"/>
      <c r="C41" s="36"/>
      <c r="D41" s="36"/>
      <c r="E41" s="36"/>
      <c r="F41" s="36"/>
      <c r="G41" s="36"/>
      <c r="H41" s="36"/>
      <c r="I41" s="37"/>
      <c r="J41" s="200"/>
      <c r="K41" s="20" t="s">
        <v>101</v>
      </c>
      <c r="L41" s="35"/>
      <c r="M41" s="36"/>
      <c r="N41" s="36"/>
      <c r="O41" s="36"/>
      <c r="P41" s="36"/>
      <c r="Q41" s="36"/>
      <c r="R41" s="36"/>
      <c r="S41" s="37"/>
      <c r="U41" s="203"/>
      <c r="V41" s="203"/>
      <c r="W41" s="203"/>
      <c r="X41" s="203"/>
      <c r="Y41" s="203"/>
      <c r="Z41" s="203"/>
      <c r="AA41" s="203"/>
      <c r="AB41" s="203"/>
      <c r="AC41" s="203"/>
      <c r="AD41" s="204"/>
      <c r="AE41" s="206"/>
      <c r="AF41" s="203"/>
      <c r="AG41" s="203"/>
      <c r="AH41" s="203"/>
      <c r="AI41" s="203"/>
      <c r="AJ41" s="203"/>
      <c r="AK41" s="203"/>
      <c r="AL41" s="203"/>
      <c r="AM41" s="206"/>
    </row>
    <row r="42" spans="1:39" ht="15" customHeight="1" x14ac:dyDescent="0.25">
      <c r="A42" s="20" t="s">
        <v>102</v>
      </c>
      <c r="B42" s="35"/>
      <c r="C42" s="36"/>
      <c r="D42" s="36"/>
      <c r="E42" s="36"/>
      <c r="F42" s="36"/>
      <c r="G42" s="36"/>
      <c r="H42" s="36"/>
      <c r="I42" s="37"/>
      <c r="J42" s="200"/>
      <c r="K42" s="20" t="s">
        <v>102</v>
      </c>
      <c r="L42" s="35"/>
      <c r="M42" s="36"/>
      <c r="N42" s="36"/>
      <c r="O42" s="36"/>
      <c r="P42" s="36"/>
      <c r="Q42" s="36"/>
      <c r="R42" s="36"/>
      <c r="S42" s="37"/>
      <c r="U42" s="203"/>
      <c r="V42" s="203"/>
      <c r="W42" s="203"/>
      <c r="X42" s="203"/>
      <c r="Y42" s="203"/>
      <c r="Z42" s="203"/>
      <c r="AA42" s="203"/>
      <c r="AB42" s="203"/>
      <c r="AC42" s="203"/>
      <c r="AD42" s="205"/>
      <c r="AE42" s="203"/>
      <c r="AF42" s="203"/>
      <c r="AG42" s="203"/>
      <c r="AH42" s="203"/>
      <c r="AI42" s="203"/>
      <c r="AJ42" s="203"/>
      <c r="AK42" s="203"/>
      <c r="AL42" s="203"/>
      <c r="AM42" s="205"/>
    </row>
    <row r="43" spans="1:39" ht="15" customHeight="1" x14ac:dyDescent="0.25">
      <c r="A43" s="20" t="s">
        <v>103</v>
      </c>
      <c r="B43" s="39"/>
      <c r="C43" s="22"/>
      <c r="D43" s="22"/>
      <c r="E43" s="22"/>
      <c r="F43" s="22"/>
      <c r="G43" s="22"/>
      <c r="H43" s="22"/>
      <c r="I43" s="26"/>
      <c r="J43" s="200"/>
      <c r="K43" s="20" t="s">
        <v>103</v>
      </c>
      <c r="L43" s="40"/>
      <c r="M43" s="22"/>
      <c r="N43" s="22"/>
      <c r="O43" s="22"/>
      <c r="P43" s="22"/>
      <c r="Q43" s="22"/>
      <c r="R43" s="22"/>
      <c r="S43" s="26"/>
      <c r="U43" s="203"/>
      <c r="V43" s="203"/>
      <c r="W43" s="203"/>
      <c r="X43" s="203"/>
      <c r="Y43" s="203"/>
      <c r="Z43" s="203"/>
      <c r="AA43" s="203"/>
      <c r="AB43" s="203"/>
      <c r="AC43" s="203"/>
      <c r="AD43" s="205"/>
      <c r="AE43" s="203"/>
      <c r="AF43" s="203"/>
      <c r="AG43" s="203"/>
      <c r="AH43" s="203"/>
      <c r="AI43" s="203"/>
      <c r="AJ43" s="203"/>
      <c r="AK43" s="203"/>
      <c r="AL43" s="203"/>
      <c r="AM43" s="205"/>
    </row>
    <row r="44" spans="1:39" ht="15" customHeight="1" x14ac:dyDescent="0.25">
      <c r="A44" s="181" t="s">
        <v>104</v>
      </c>
      <c r="B44" s="179"/>
      <c r="C44" s="180" t="s">
        <v>105</v>
      </c>
      <c r="D44" s="180"/>
      <c r="E44" s="180" t="s">
        <v>106</v>
      </c>
      <c r="F44" s="180"/>
      <c r="G44" s="22"/>
      <c r="H44" s="22"/>
      <c r="I44" s="26"/>
      <c r="J44" s="200"/>
      <c r="K44" s="181" t="s">
        <v>104</v>
      </c>
      <c r="L44" s="179"/>
      <c r="M44" s="180" t="s">
        <v>105</v>
      </c>
      <c r="N44" s="180"/>
      <c r="O44" s="180" t="s">
        <v>106</v>
      </c>
      <c r="P44" s="180"/>
      <c r="Q44" s="22"/>
      <c r="R44" s="22"/>
      <c r="S44" s="26"/>
      <c r="U44" s="203"/>
      <c r="V44" s="203"/>
      <c r="W44" s="203"/>
      <c r="X44" s="203"/>
      <c r="Y44" s="203"/>
      <c r="Z44" s="203"/>
      <c r="AA44" s="203"/>
      <c r="AB44" s="203"/>
      <c r="AC44" s="203"/>
      <c r="AD44" s="205"/>
      <c r="AE44" s="203"/>
      <c r="AF44" s="203"/>
      <c r="AG44" s="203"/>
      <c r="AH44" s="203"/>
      <c r="AI44" s="203"/>
      <c r="AJ44" s="203"/>
      <c r="AK44" s="203"/>
      <c r="AL44" s="203"/>
      <c r="AM44" s="205"/>
    </row>
    <row r="45" spans="1:39" ht="15" customHeight="1" x14ac:dyDescent="0.25">
      <c r="A45" s="29"/>
      <c r="B45" s="22"/>
      <c r="C45" s="28" t="s">
        <v>107</v>
      </c>
      <c r="D45" s="28" t="s">
        <v>108</v>
      </c>
      <c r="E45" s="28" t="s">
        <v>109</v>
      </c>
      <c r="F45" s="28" t="s">
        <v>108</v>
      </c>
      <c r="G45" s="22"/>
      <c r="H45" s="22"/>
      <c r="I45" s="26"/>
      <c r="J45" s="200"/>
      <c r="K45" s="29"/>
      <c r="L45" s="22"/>
      <c r="M45" s="28" t="s">
        <v>107</v>
      </c>
      <c r="N45" s="28" t="s">
        <v>108</v>
      </c>
      <c r="O45" s="28" t="s">
        <v>109</v>
      </c>
      <c r="P45" s="28" t="s">
        <v>108</v>
      </c>
      <c r="Q45" s="22"/>
      <c r="R45" s="22"/>
      <c r="S45" s="26"/>
      <c r="U45" s="203"/>
      <c r="V45" s="203"/>
      <c r="W45" s="203"/>
      <c r="X45" s="203"/>
      <c r="Y45" s="203"/>
      <c r="Z45" s="203"/>
      <c r="AA45" s="203"/>
      <c r="AB45" s="203"/>
      <c r="AC45" s="203"/>
      <c r="AD45" s="205"/>
      <c r="AE45" s="203"/>
      <c r="AF45" s="203"/>
      <c r="AG45" s="203"/>
      <c r="AH45" s="203"/>
      <c r="AI45" s="203"/>
      <c r="AJ45" s="203"/>
      <c r="AK45" s="203"/>
      <c r="AL45" s="203"/>
      <c r="AM45" s="205"/>
    </row>
    <row r="46" spans="1:39" ht="15" customHeight="1" x14ac:dyDescent="0.25">
      <c r="A46" s="29"/>
      <c r="B46" s="22"/>
      <c r="C46" s="41"/>
      <c r="D46" s="41"/>
      <c r="E46" s="41"/>
      <c r="F46" s="41"/>
      <c r="G46" s="22"/>
      <c r="H46" s="22"/>
      <c r="I46" s="26"/>
      <c r="J46" s="200"/>
      <c r="K46" s="29"/>
      <c r="L46" s="22"/>
      <c r="M46" s="41"/>
      <c r="N46" s="41"/>
      <c r="O46" s="41"/>
      <c r="P46" s="41"/>
      <c r="Q46" s="22"/>
      <c r="R46" s="22"/>
      <c r="S46" s="26"/>
      <c r="U46" s="203"/>
      <c r="V46" s="203"/>
      <c r="W46" s="203"/>
      <c r="X46" s="203"/>
      <c r="Y46" s="203"/>
      <c r="Z46" s="203"/>
      <c r="AA46" s="203"/>
      <c r="AB46" s="203"/>
      <c r="AC46" s="203"/>
      <c r="AD46" s="205"/>
      <c r="AE46" s="203"/>
      <c r="AF46" s="203"/>
      <c r="AG46" s="203"/>
      <c r="AH46" s="203"/>
      <c r="AI46" s="203"/>
      <c r="AJ46" s="203"/>
      <c r="AK46" s="203"/>
      <c r="AL46" s="203"/>
      <c r="AM46" s="205"/>
    </row>
    <row r="47" spans="1:39" ht="14.25" customHeight="1" x14ac:dyDescent="0.25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9"/>
      <c r="U47" s="203"/>
      <c r="V47" s="203"/>
      <c r="W47" s="203"/>
      <c r="X47" s="203"/>
      <c r="Y47" s="203"/>
      <c r="Z47" s="203"/>
      <c r="AA47" s="203"/>
      <c r="AB47" s="203"/>
      <c r="AC47" s="203"/>
      <c r="AD47" s="205"/>
      <c r="AE47" s="203"/>
      <c r="AF47" s="203"/>
      <c r="AG47" s="203"/>
      <c r="AH47" s="203"/>
      <c r="AI47" s="203"/>
      <c r="AJ47" s="203"/>
      <c r="AK47" s="203"/>
      <c r="AL47" s="203"/>
      <c r="AM47" s="205"/>
    </row>
    <row r="48" spans="1:39" ht="15.75" customHeight="1" x14ac:dyDescent="0.25">
      <c r="A48" s="161" t="s">
        <v>96</v>
      </c>
      <c r="B48" s="162"/>
      <c r="C48" s="162"/>
      <c r="D48" s="162"/>
      <c r="E48" s="162"/>
      <c r="F48" s="162"/>
      <c r="G48" s="162"/>
      <c r="H48" s="162"/>
      <c r="I48" s="162"/>
      <c r="J48" s="159"/>
      <c r="K48" s="161" t="s">
        <v>96</v>
      </c>
      <c r="L48" s="162"/>
      <c r="M48" s="162"/>
      <c r="N48" s="162"/>
      <c r="O48" s="162"/>
      <c r="P48" s="162"/>
      <c r="Q48" s="162"/>
      <c r="R48" s="162"/>
      <c r="S48" s="162"/>
      <c r="T48" s="38"/>
      <c r="U48" s="203"/>
      <c r="V48" s="203"/>
      <c r="W48" s="203"/>
      <c r="X48" s="203"/>
      <c r="Y48" s="203"/>
      <c r="Z48" s="203"/>
      <c r="AA48" s="203"/>
      <c r="AB48" s="203"/>
      <c r="AC48" s="203"/>
      <c r="AD48" s="204"/>
      <c r="AE48" s="206"/>
      <c r="AF48" s="206"/>
      <c r="AG48" s="206"/>
      <c r="AH48" s="206"/>
      <c r="AI48" s="206"/>
      <c r="AJ48" s="206"/>
      <c r="AK48" s="206"/>
      <c r="AL48" s="206"/>
      <c r="AM48" s="38"/>
    </row>
    <row r="49" spans="1:39" ht="15.75" customHeight="1" x14ac:dyDescent="0.25">
      <c r="A49" s="162"/>
      <c r="B49" s="162"/>
      <c r="C49" s="162"/>
      <c r="D49" s="162"/>
      <c r="E49" s="162"/>
      <c r="F49" s="162"/>
      <c r="G49" s="162"/>
      <c r="H49" s="162"/>
      <c r="I49" s="162"/>
      <c r="J49" s="160"/>
      <c r="K49" s="162"/>
      <c r="L49" s="162"/>
      <c r="M49" s="162"/>
      <c r="N49" s="162"/>
      <c r="O49" s="162"/>
      <c r="P49" s="162"/>
      <c r="Q49" s="162"/>
      <c r="R49" s="162"/>
      <c r="S49" s="162"/>
      <c r="T49" s="38"/>
      <c r="U49" s="203"/>
      <c r="V49" s="203"/>
      <c r="W49" s="203"/>
      <c r="X49" s="203"/>
      <c r="Y49" s="203"/>
      <c r="Z49" s="203"/>
      <c r="AA49" s="203"/>
      <c r="AB49" s="203"/>
      <c r="AC49" s="203"/>
      <c r="AD49" s="204"/>
      <c r="AE49" s="206"/>
      <c r="AF49" s="206"/>
      <c r="AG49" s="206"/>
      <c r="AH49" s="206"/>
      <c r="AI49" s="206"/>
      <c r="AJ49" s="206"/>
      <c r="AK49" s="206"/>
      <c r="AL49" s="206"/>
      <c r="AM49" s="38"/>
    </row>
    <row r="50" spans="1:39" ht="15.75" customHeight="1" x14ac:dyDescent="0.25">
      <c r="A50" s="162"/>
      <c r="B50" s="162"/>
      <c r="C50" s="162"/>
      <c r="D50" s="162"/>
      <c r="E50" s="162"/>
      <c r="F50" s="162"/>
      <c r="G50" s="162"/>
      <c r="H50" s="162"/>
      <c r="I50" s="162"/>
      <c r="J50" s="160"/>
      <c r="K50" s="162"/>
      <c r="L50" s="162"/>
      <c r="M50" s="162"/>
      <c r="N50" s="162"/>
      <c r="O50" s="162"/>
      <c r="P50" s="162"/>
      <c r="Q50" s="162"/>
      <c r="R50" s="162"/>
      <c r="S50" s="162"/>
      <c r="T50" s="38"/>
      <c r="U50" s="203"/>
      <c r="V50" s="203"/>
      <c r="W50" s="203"/>
      <c r="X50" s="203"/>
      <c r="Y50" s="203"/>
      <c r="Z50" s="203"/>
      <c r="AA50" s="203"/>
      <c r="AB50" s="203"/>
      <c r="AC50" s="203"/>
      <c r="AD50" s="204"/>
      <c r="AE50" s="206"/>
      <c r="AF50" s="206"/>
      <c r="AG50" s="206"/>
      <c r="AH50" s="206"/>
      <c r="AI50" s="206"/>
      <c r="AJ50" s="206"/>
      <c r="AK50" s="206"/>
      <c r="AL50" s="206"/>
      <c r="AM50" s="38"/>
    </row>
    <row r="51" spans="1:39" ht="15.75" customHeight="1" x14ac:dyDescent="0.25">
      <c r="A51" s="162"/>
      <c r="B51" s="162"/>
      <c r="C51" s="162"/>
      <c r="D51" s="162"/>
      <c r="E51" s="162"/>
      <c r="F51" s="162"/>
      <c r="G51" s="162"/>
      <c r="H51" s="162"/>
      <c r="I51" s="162"/>
      <c r="J51" s="160"/>
      <c r="K51" s="162"/>
      <c r="L51" s="162"/>
      <c r="M51" s="162"/>
      <c r="N51" s="162"/>
      <c r="O51" s="162"/>
      <c r="P51" s="162"/>
      <c r="Q51" s="162"/>
      <c r="R51" s="162"/>
      <c r="S51" s="162"/>
      <c r="T51" s="38"/>
      <c r="U51" s="203"/>
      <c r="V51" s="203"/>
      <c r="W51" s="203"/>
      <c r="X51" s="203"/>
      <c r="Y51" s="203"/>
      <c r="Z51" s="203"/>
      <c r="AA51" s="203"/>
      <c r="AB51" s="203"/>
      <c r="AC51" s="203"/>
      <c r="AD51" s="204"/>
      <c r="AE51" s="206"/>
      <c r="AF51" s="206"/>
      <c r="AG51" s="206"/>
      <c r="AH51" s="206"/>
      <c r="AI51" s="206"/>
      <c r="AJ51" s="206"/>
      <c r="AK51" s="206"/>
      <c r="AL51" s="206"/>
      <c r="AM51" s="38"/>
    </row>
    <row r="52" spans="1:39" ht="15.75" customHeight="1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0"/>
      <c r="K52" s="162"/>
      <c r="L52" s="162"/>
      <c r="M52" s="162"/>
      <c r="N52" s="162"/>
      <c r="O52" s="162"/>
      <c r="P52" s="162"/>
      <c r="Q52" s="162"/>
      <c r="R52" s="162"/>
      <c r="S52" s="162"/>
      <c r="T52" s="38"/>
      <c r="U52" s="203"/>
      <c r="V52" s="203"/>
      <c r="W52" s="203"/>
      <c r="X52" s="203"/>
      <c r="Y52" s="203"/>
      <c r="Z52" s="203"/>
      <c r="AA52" s="203"/>
      <c r="AB52" s="203"/>
      <c r="AC52" s="203"/>
      <c r="AD52" s="204"/>
      <c r="AE52" s="206"/>
      <c r="AF52" s="206"/>
      <c r="AG52" s="206"/>
      <c r="AH52" s="206"/>
      <c r="AI52" s="206"/>
      <c r="AJ52" s="206"/>
      <c r="AK52" s="206"/>
      <c r="AL52" s="206"/>
      <c r="AM52" s="38"/>
    </row>
    <row r="53" spans="1:39" ht="15.75" customHeight="1" x14ac:dyDescent="0.25">
      <c r="A53" s="162"/>
      <c r="B53" s="162"/>
      <c r="C53" s="162"/>
      <c r="D53" s="162"/>
      <c r="E53" s="162"/>
      <c r="F53" s="162"/>
      <c r="G53" s="162"/>
      <c r="H53" s="162"/>
      <c r="I53" s="162"/>
      <c r="J53" s="160"/>
      <c r="K53" s="162"/>
      <c r="L53" s="162"/>
      <c r="M53" s="162"/>
      <c r="N53" s="162"/>
      <c r="O53" s="162"/>
      <c r="P53" s="162"/>
      <c r="Q53" s="162"/>
      <c r="R53" s="162"/>
      <c r="S53" s="162"/>
      <c r="T53" s="38"/>
      <c r="U53" s="203"/>
      <c r="V53" s="203"/>
      <c r="W53" s="203"/>
      <c r="X53" s="203"/>
      <c r="Y53" s="203"/>
      <c r="Z53" s="203"/>
      <c r="AA53" s="203"/>
      <c r="AB53" s="203"/>
      <c r="AC53" s="203"/>
      <c r="AD53" s="204"/>
      <c r="AE53" s="206"/>
      <c r="AF53" s="206"/>
      <c r="AG53" s="206"/>
      <c r="AH53" s="206"/>
      <c r="AI53" s="206"/>
      <c r="AJ53" s="206"/>
      <c r="AK53" s="206"/>
      <c r="AL53" s="206"/>
      <c r="AM53" s="38"/>
    </row>
    <row r="54" spans="1:39" ht="15.75" customHeight="1" x14ac:dyDescent="0.25">
      <c r="A54" s="162"/>
      <c r="B54" s="162"/>
      <c r="C54" s="162"/>
      <c r="D54" s="162"/>
      <c r="E54" s="162"/>
      <c r="F54" s="162"/>
      <c r="G54" s="162"/>
      <c r="H54" s="162"/>
      <c r="I54" s="162"/>
      <c r="J54" s="160"/>
      <c r="K54" s="162"/>
      <c r="L54" s="162"/>
      <c r="M54" s="162"/>
      <c r="N54" s="162"/>
      <c r="O54" s="162"/>
      <c r="P54" s="162"/>
      <c r="Q54" s="162"/>
      <c r="R54" s="162"/>
      <c r="S54" s="162"/>
      <c r="T54" s="38"/>
      <c r="U54" s="203"/>
      <c r="V54" s="203"/>
      <c r="W54" s="203"/>
      <c r="X54" s="203"/>
      <c r="Y54" s="203"/>
      <c r="Z54" s="203"/>
      <c r="AA54" s="203"/>
      <c r="AB54" s="203"/>
      <c r="AC54" s="203"/>
      <c r="AD54" s="204"/>
      <c r="AE54" s="206"/>
      <c r="AF54" s="206"/>
      <c r="AG54" s="206"/>
      <c r="AH54" s="206"/>
      <c r="AI54" s="206"/>
      <c r="AJ54" s="206"/>
      <c r="AK54" s="206"/>
      <c r="AL54" s="206"/>
      <c r="AM54" s="38"/>
    </row>
    <row r="55" spans="1:39" ht="15.75" customHeight="1" x14ac:dyDescent="0.25">
      <c r="A55" s="162"/>
      <c r="B55" s="162"/>
      <c r="C55" s="162"/>
      <c r="D55" s="162"/>
      <c r="E55" s="162"/>
      <c r="F55" s="162"/>
      <c r="G55" s="162"/>
      <c r="H55" s="162"/>
      <c r="I55" s="162"/>
      <c r="J55" s="160"/>
      <c r="K55" s="162"/>
      <c r="L55" s="162"/>
      <c r="M55" s="162"/>
      <c r="N55" s="162"/>
      <c r="O55" s="162"/>
      <c r="P55" s="162"/>
      <c r="Q55" s="162"/>
      <c r="R55" s="162"/>
      <c r="S55" s="162"/>
      <c r="T55" s="38"/>
      <c r="U55" s="203"/>
      <c r="V55" s="203"/>
      <c r="W55" s="203"/>
      <c r="X55" s="203"/>
      <c r="Y55" s="203"/>
      <c r="Z55" s="203"/>
      <c r="AA55" s="203"/>
      <c r="AB55" s="203"/>
      <c r="AC55" s="203"/>
      <c r="AD55" s="204"/>
      <c r="AE55" s="206"/>
      <c r="AF55" s="206"/>
      <c r="AG55" s="206"/>
      <c r="AH55" s="206"/>
      <c r="AI55" s="206"/>
      <c r="AJ55" s="206"/>
      <c r="AK55" s="206"/>
      <c r="AL55" s="206"/>
      <c r="AM55" s="38"/>
    </row>
    <row r="56" spans="1:39" ht="15.75" customHeight="1" x14ac:dyDescent="0.25">
      <c r="A56" s="162"/>
      <c r="B56" s="162"/>
      <c r="C56" s="162"/>
      <c r="D56" s="162"/>
      <c r="E56" s="162"/>
      <c r="F56" s="162"/>
      <c r="G56" s="162"/>
      <c r="H56" s="162"/>
      <c r="I56" s="162"/>
      <c r="J56" s="160"/>
      <c r="K56" s="162"/>
      <c r="L56" s="162"/>
      <c r="M56" s="162"/>
      <c r="N56" s="162"/>
      <c r="O56" s="162"/>
      <c r="P56" s="162"/>
      <c r="Q56" s="162"/>
      <c r="R56" s="162"/>
      <c r="S56" s="162"/>
      <c r="T56" s="38"/>
      <c r="U56" s="203"/>
      <c r="V56" s="203"/>
      <c r="W56" s="203"/>
      <c r="X56" s="203"/>
      <c r="Y56" s="203"/>
      <c r="Z56" s="203"/>
      <c r="AA56" s="203"/>
      <c r="AB56" s="203"/>
      <c r="AC56" s="203"/>
      <c r="AD56" s="204"/>
      <c r="AE56" s="206"/>
      <c r="AF56" s="206"/>
      <c r="AG56" s="206"/>
      <c r="AH56" s="206"/>
      <c r="AI56" s="206"/>
      <c r="AJ56" s="206"/>
      <c r="AK56" s="206"/>
      <c r="AL56" s="206"/>
      <c r="AM56" s="38"/>
    </row>
    <row r="57" spans="1:39" ht="15.75" customHeight="1" x14ac:dyDescent="0.25">
      <c r="A57" s="162"/>
      <c r="B57" s="162"/>
      <c r="C57" s="162"/>
      <c r="D57" s="162"/>
      <c r="E57" s="162"/>
      <c r="F57" s="162"/>
      <c r="G57" s="162"/>
      <c r="H57" s="162"/>
      <c r="I57" s="162"/>
      <c r="J57" s="160"/>
      <c r="K57" s="162"/>
      <c r="L57" s="162"/>
      <c r="M57" s="162"/>
      <c r="N57" s="162"/>
      <c r="O57" s="162"/>
      <c r="P57" s="162"/>
      <c r="Q57" s="162"/>
      <c r="R57" s="162"/>
      <c r="S57" s="162"/>
      <c r="T57" s="38"/>
      <c r="U57" s="203"/>
      <c r="V57" s="203"/>
      <c r="W57" s="203"/>
      <c r="X57" s="203"/>
      <c r="Y57" s="203"/>
      <c r="Z57" s="203"/>
      <c r="AA57" s="203"/>
      <c r="AB57" s="203"/>
      <c r="AC57" s="203"/>
      <c r="AD57" s="204"/>
      <c r="AE57" s="206"/>
      <c r="AF57" s="206"/>
      <c r="AG57" s="206"/>
      <c r="AH57" s="206"/>
      <c r="AI57" s="206"/>
      <c r="AJ57" s="206"/>
      <c r="AK57" s="206"/>
      <c r="AL57" s="206"/>
      <c r="AM57" s="38"/>
    </row>
    <row r="58" spans="1:39" ht="15.75" customHeight="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0"/>
      <c r="K58" s="163"/>
      <c r="L58" s="163"/>
      <c r="M58" s="163"/>
      <c r="N58" s="163"/>
      <c r="O58" s="163"/>
      <c r="P58" s="163"/>
      <c r="Q58" s="163"/>
      <c r="R58" s="163"/>
      <c r="S58" s="163"/>
      <c r="T58" s="38"/>
      <c r="U58" s="203"/>
      <c r="V58" s="203"/>
      <c r="W58" s="203"/>
      <c r="X58" s="203"/>
      <c r="Y58" s="203"/>
      <c r="Z58" s="203"/>
      <c r="AA58" s="203"/>
      <c r="AB58" s="203"/>
      <c r="AC58" s="203"/>
      <c r="AD58" s="204"/>
      <c r="AE58" s="206"/>
      <c r="AF58" s="206"/>
      <c r="AG58" s="206"/>
      <c r="AH58" s="206"/>
      <c r="AI58" s="206"/>
      <c r="AJ58" s="206"/>
      <c r="AK58" s="206"/>
      <c r="AL58" s="206"/>
      <c r="AM58" s="38"/>
    </row>
    <row r="59" spans="1:39" ht="15.75" customHeight="1" x14ac:dyDescent="0.25">
      <c r="A59" s="210" t="s">
        <v>112</v>
      </c>
      <c r="B59" s="211"/>
      <c r="C59" s="211"/>
      <c r="D59" s="211"/>
      <c r="E59" s="211"/>
      <c r="F59" s="211"/>
      <c r="G59" s="211"/>
      <c r="H59" s="211"/>
      <c r="I59" s="212"/>
      <c r="J59" s="159"/>
      <c r="K59" s="210" t="s">
        <v>113</v>
      </c>
      <c r="L59" s="211"/>
      <c r="M59" s="211"/>
      <c r="N59" s="211"/>
      <c r="O59" s="211"/>
      <c r="P59" s="211"/>
      <c r="Q59" s="211"/>
      <c r="R59" s="211"/>
      <c r="S59" s="212"/>
    </row>
    <row r="60" spans="1:39" ht="15.75" customHeight="1" x14ac:dyDescent="0.25">
      <c r="A60" s="20" t="s">
        <v>101</v>
      </c>
      <c r="B60" s="35"/>
      <c r="C60" s="36"/>
      <c r="D60" s="36"/>
      <c r="E60" s="36"/>
      <c r="F60" s="36"/>
      <c r="G60" s="36"/>
      <c r="H60" s="36"/>
      <c r="I60" s="37"/>
      <c r="J60" s="183"/>
      <c r="K60" s="20" t="s">
        <v>101</v>
      </c>
      <c r="L60" s="35"/>
      <c r="M60" s="36"/>
      <c r="N60" s="36"/>
      <c r="O60" s="36"/>
      <c r="P60" s="36"/>
      <c r="Q60" s="36"/>
      <c r="R60" s="36"/>
      <c r="S60" s="37"/>
    </row>
    <row r="61" spans="1:39" ht="15.75" customHeight="1" x14ac:dyDescent="0.25">
      <c r="A61" s="20" t="s">
        <v>102</v>
      </c>
      <c r="B61" s="35"/>
      <c r="C61" s="36"/>
      <c r="D61" s="36"/>
      <c r="E61" s="36"/>
      <c r="F61" s="36"/>
      <c r="G61" s="36"/>
      <c r="H61" s="36"/>
      <c r="I61" s="37"/>
      <c r="J61" s="183"/>
      <c r="K61" s="20" t="s">
        <v>102</v>
      </c>
      <c r="L61" s="35"/>
      <c r="M61" s="36"/>
      <c r="N61" s="36"/>
      <c r="O61" s="36"/>
      <c r="P61" s="36"/>
      <c r="Q61" s="36"/>
      <c r="R61" s="36"/>
      <c r="S61" s="37"/>
    </row>
    <row r="62" spans="1:39" ht="15.75" customHeight="1" x14ac:dyDescent="0.25">
      <c r="A62" s="20" t="s">
        <v>103</v>
      </c>
      <c r="B62" s="39"/>
      <c r="C62" s="22"/>
      <c r="D62" s="22"/>
      <c r="E62" s="22"/>
      <c r="F62" s="22"/>
      <c r="G62" s="22"/>
      <c r="H62" s="22"/>
      <c r="I62" s="26"/>
      <c r="J62" s="159"/>
      <c r="K62" s="20" t="s">
        <v>103</v>
      </c>
      <c r="L62" s="39"/>
      <c r="M62" s="22"/>
      <c r="N62" s="22"/>
      <c r="O62" s="22"/>
      <c r="P62" s="22"/>
      <c r="Q62" s="22"/>
      <c r="R62" s="22"/>
      <c r="S62" s="26"/>
    </row>
    <row r="63" spans="1:39" ht="15.75" customHeight="1" x14ac:dyDescent="0.25">
      <c r="A63" s="181" t="s">
        <v>104</v>
      </c>
      <c r="B63" s="179"/>
      <c r="C63" s="180" t="s">
        <v>105</v>
      </c>
      <c r="D63" s="180"/>
      <c r="E63" s="180" t="s">
        <v>106</v>
      </c>
      <c r="F63" s="180"/>
      <c r="G63" s="22"/>
      <c r="H63" s="22"/>
      <c r="I63" s="26"/>
      <c r="J63" s="159"/>
      <c r="K63" s="181" t="s">
        <v>104</v>
      </c>
      <c r="L63" s="179"/>
      <c r="M63" s="180" t="s">
        <v>105</v>
      </c>
      <c r="N63" s="180"/>
      <c r="O63" s="180" t="s">
        <v>106</v>
      </c>
      <c r="P63" s="180"/>
      <c r="Q63" s="22"/>
      <c r="R63" s="22"/>
      <c r="S63" s="26"/>
    </row>
    <row r="64" spans="1:39" ht="15.75" customHeight="1" x14ac:dyDescent="0.25">
      <c r="A64" s="29"/>
      <c r="B64" s="22"/>
      <c r="C64" s="28" t="s">
        <v>107</v>
      </c>
      <c r="D64" s="28" t="s">
        <v>108</v>
      </c>
      <c r="E64" s="28" t="s">
        <v>109</v>
      </c>
      <c r="F64" s="28" t="s">
        <v>108</v>
      </c>
      <c r="G64" s="22"/>
      <c r="H64" s="22"/>
      <c r="I64" s="26"/>
      <c r="J64" s="159"/>
      <c r="K64" s="29"/>
      <c r="L64" s="22"/>
      <c r="M64" s="28" t="s">
        <v>107</v>
      </c>
      <c r="N64" s="28" t="s">
        <v>108</v>
      </c>
      <c r="O64" s="28" t="s">
        <v>109</v>
      </c>
      <c r="P64" s="28" t="s">
        <v>108</v>
      </c>
      <c r="Q64" s="22"/>
      <c r="R64" s="22"/>
      <c r="S64" s="26"/>
    </row>
    <row r="65" spans="1:19" ht="15.75" customHeight="1" x14ac:dyDescent="0.25">
      <c r="A65" s="31"/>
      <c r="B65" s="32"/>
      <c r="C65" s="30"/>
      <c r="D65" s="30"/>
      <c r="E65" s="30"/>
      <c r="F65" s="30"/>
      <c r="G65" s="32"/>
      <c r="H65" s="32"/>
      <c r="I65" s="33"/>
      <c r="J65" s="159"/>
      <c r="K65" s="31"/>
      <c r="L65" s="32"/>
      <c r="M65" s="30"/>
      <c r="N65" s="30"/>
      <c r="O65" s="30"/>
      <c r="P65" s="30"/>
      <c r="Q65" s="32"/>
      <c r="R65" s="32"/>
      <c r="S65" s="33"/>
    </row>
    <row r="66" spans="1:19" ht="15.75" customHeight="1" x14ac:dyDescent="0.25"/>
    <row r="67" spans="1:19" ht="15.75" customHeight="1" x14ac:dyDescent="0.25">
      <c r="A67" s="161" t="s">
        <v>96</v>
      </c>
      <c r="B67" s="162"/>
      <c r="C67" s="162"/>
      <c r="D67" s="162"/>
      <c r="E67" s="162"/>
      <c r="F67" s="162"/>
      <c r="G67" s="162"/>
      <c r="H67" s="162"/>
      <c r="I67" s="162"/>
      <c r="J67" s="159"/>
      <c r="K67" s="161" t="s">
        <v>96</v>
      </c>
      <c r="L67" s="162"/>
      <c r="M67" s="162"/>
      <c r="N67" s="162"/>
      <c r="O67" s="162"/>
      <c r="P67" s="162"/>
      <c r="Q67" s="162"/>
      <c r="R67" s="162"/>
      <c r="S67" s="162"/>
    </row>
    <row r="68" spans="1:19" ht="15.75" customHeight="1" x14ac:dyDescent="0.25">
      <c r="A68" s="162"/>
      <c r="B68" s="162"/>
      <c r="C68" s="162"/>
      <c r="D68" s="162"/>
      <c r="E68" s="162"/>
      <c r="F68" s="162"/>
      <c r="G68" s="162"/>
      <c r="H68" s="162"/>
      <c r="I68" s="162"/>
      <c r="J68" s="160"/>
      <c r="K68" s="162"/>
      <c r="L68" s="162"/>
      <c r="M68" s="162"/>
      <c r="N68" s="162"/>
      <c r="O68" s="162"/>
      <c r="P68" s="162"/>
      <c r="Q68" s="162"/>
      <c r="R68" s="162"/>
      <c r="S68" s="162"/>
    </row>
    <row r="69" spans="1:19" ht="15.75" customHeight="1" x14ac:dyDescent="0.25">
      <c r="A69" s="162"/>
      <c r="B69" s="162"/>
      <c r="C69" s="162"/>
      <c r="D69" s="162"/>
      <c r="E69" s="162"/>
      <c r="F69" s="162"/>
      <c r="G69" s="162"/>
      <c r="H69" s="162"/>
      <c r="I69" s="162"/>
      <c r="J69" s="160"/>
      <c r="K69" s="162"/>
      <c r="L69" s="162"/>
      <c r="M69" s="162"/>
      <c r="N69" s="162"/>
      <c r="O69" s="162"/>
      <c r="P69" s="162"/>
      <c r="Q69" s="162"/>
      <c r="R69" s="162"/>
      <c r="S69" s="162"/>
    </row>
    <row r="70" spans="1:19" ht="15.75" customHeight="1" x14ac:dyDescent="0.25">
      <c r="A70" s="162"/>
      <c r="B70" s="162"/>
      <c r="C70" s="162"/>
      <c r="D70" s="162"/>
      <c r="E70" s="162"/>
      <c r="F70" s="162"/>
      <c r="G70" s="162"/>
      <c r="H70" s="162"/>
      <c r="I70" s="162"/>
      <c r="J70" s="160"/>
      <c r="K70" s="162"/>
      <c r="L70" s="162"/>
      <c r="M70" s="162"/>
      <c r="N70" s="162"/>
      <c r="O70" s="162"/>
      <c r="P70" s="162"/>
      <c r="Q70" s="162"/>
      <c r="R70" s="162"/>
      <c r="S70" s="162"/>
    </row>
    <row r="71" spans="1:19" ht="15.75" customHeight="1" x14ac:dyDescent="0.25">
      <c r="A71" s="162"/>
      <c r="B71" s="162"/>
      <c r="C71" s="162"/>
      <c r="D71" s="162"/>
      <c r="E71" s="162"/>
      <c r="F71" s="162"/>
      <c r="G71" s="162"/>
      <c r="H71" s="162"/>
      <c r="I71" s="162"/>
      <c r="J71" s="160"/>
      <c r="K71" s="162"/>
      <c r="L71" s="162"/>
      <c r="M71" s="162"/>
      <c r="N71" s="162"/>
      <c r="O71" s="162"/>
      <c r="P71" s="162"/>
      <c r="Q71" s="162"/>
      <c r="R71" s="162"/>
      <c r="S71" s="162"/>
    </row>
    <row r="72" spans="1:19" ht="15.75" customHeight="1" x14ac:dyDescent="0.25">
      <c r="A72" s="162"/>
      <c r="B72" s="162"/>
      <c r="C72" s="162"/>
      <c r="D72" s="162"/>
      <c r="E72" s="162"/>
      <c r="F72" s="162"/>
      <c r="G72" s="162"/>
      <c r="H72" s="162"/>
      <c r="I72" s="162"/>
      <c r="J72" s="160"/>
      <c r="K72" s="162"/>
      <c r="L72" s="162"/>
      <c r="M72" s="162"/>
      <c r="N72" s="162"/>
      <c r="O72" s="162"/>
      <c r="P72" s="162"/>
      <c r="Q72" s="162"/>
      <c r="R72" s="162"/>
      <c r="S72" s="162"/>
    </row>
    <row r="73" spans="1:19" ht="15.75" customHeight="1" x14ac:dyDescent="0.25">
      <c r="A73" s="162"/>
      <c r="B73" s="162"/>
      <c r="C73" s="162"/>
      <c r="D73" s="162"/>
      <c r="E73" s="162"/>
      <c r="F73" s="162"/>
      <c r="G73" s="162"/>
      <c r="H73" s="162"/>
      <c r="I73" s="162"/>
      <c r="J73" s="160"/>
      <c r="K73" s="162"/>
      <c r="L73" s="162"/>
      <c r="M73" s="162"/>
      <c r="N73" s="162"/>
      <c r="O73" s="162"/>
      <c r="P73" s="162"/>
      <c r="Q73" s="162"/>
      <c r="R73" s="162"/>
      <c r="S73" s="162"/>
    </row>
    <row r="74" spans="1:19" ht="15.75" customHeight="1" x14ac:dyDescent="0.25">
      <c r="A74" s="162"/>
      <c r="B74" s="162"/>
      <c r="C74" s="162"/>
      <c r="D74" s="162"/>
      <c r="E74" s="162"/>
      <c r="F74" s="162"/>
      <c r="G74" s="162"/>
      <c r="H74" s="162"/>
      <c r="I74" s="162"/>
      <c r="J74" s="160"/>
      <c r="K74" s="162"/>
      <c r="L74" s="162"/>
      <c r="M74" s="162"/>
      <c r="N74" s="162"/>
      <c r="O74" s="162"/>
      <c r="P74" s="162"/>
      <c r="Q74" s="162"/>
      <c r="R74" s="162"/>
      <c r="S74" s="162"/>
    </row>
    <row r="75" spans="1:19" ht="15.75" customHeight="1" x14ac:dyDescent="0.25">
      <c r="A75" s="162"/>
      <c r="B75" s="162"/>
      <c r="C75" s="162"/>
      <c r="D75" s="162"/>
      <c r="E75" s="162"/>
      <c r="F75" s="162"/>
      <c r="G75" s="162"/>
      <c r="H75" s="162"/>
      <c r="I75" s="162"/>
      <c r="J75" s="160"/>
      <c r="K75" s="162"/>
      <c r="L75" s="162"/>
      <c r="M75" s="162"/>
      <c r="N75" s="162"/>
      <c r="O75" s="162"/>
      <c r="P75" s="162"/>
      <c r="Q75" s="162"/>
      <c r="R75" s="162"/>
      <c r="S75" s="162"/>
    </row>
    <row r="76" spans="1:19" ht="15.75" customHeight="1" x14ac:dyDescent="0.25">
      <c r="A76" s="162"/>
      <c r="B76" s="162"/>
      <c r="C76" s="162"/>
      <c r="D76" s="162"/>
      <c r="E76" s="162"/>
      <c r="F76" s="162"/>
      <c r="G76" s="162"/>
      <c r="H76" s="162"/>
      <c r="I76" s="162"/>
      <c r="J76" s="160"/>
      <c r="K76" s="162"/>
      <c r="L76" s="162"/>
      <c r="M76" s="162"/>
      <c r="N76" s="162"/>
      <c r="O76" s="162"/>
      <c r="P76" s="162"/>
      <c r="Q76" s="162"/>
      <c r="R76" s="162"/>
      <c r="S76" s="162"/>
    </row>
    <row r="77" spans="1:19" ht="15.75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0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 ht="15.75" customHeight="1" x14ac:dyDescent="0.25">
      <c r="A78" s="210" t="s">
        <v>112</v>
      </c>
      <c r="B78" s="211"/>
      <c r="C78" s="211"/>
      <c r="D78" s="211"/>
      <c r="E78" s="211"/>
      <c r="F78" s="211"/>
      <c r="G78" s="211"/>
      <c r="H78" s="211"/>
      <c r="I78" s="212"/>
      <c r="J78" s="159"/>
      <c r="K78" s="210" t="s">
        <v>113</v>
      </c>
      <c r="L78" s="211"/>
      <c r="M78" s="211"/>
      <c r="N78" s="211"/>
      <c r="O78" s="211"/>
      <c r="P78" s="211"/>
      <c r="Q78" s="211"/>
      <c r="R78" s="211"/>
      <c r="S78" s="212"/>
    </row>
    <row r="79" spans="1:19" ht="15.75" customHeight="1" x14ac:dyDescent="0.25">
      <c r="A79" s="20" t="s">
        <v>101</v>
      </c>
      <c r="B79" s="35"/>
      <c r="C79" s="36"/>
      <c r="D79" s="36"/>
      <c r="E79" s="36"/>
      <c r="F79" s="36"/>
      <c r="G79" s="36"/>
      <c r="H79" s="36"/>
      <c r="I79" s="37"/>
      <c r="J79" s="183"/>
      <c r="K79" s="20" t="s">
        <v>101</v>
      </c>
      <c r="L79" s="35"/>
      <c r="M79" s="36"/>
      <c r="N79" s="36"/>
      <c r="O79" s="36"/>
      <c r="P79" s="36"/>
      <c r="Q79" s="36"/>
      <c r="R79" s="36"/>
      <c r="S79" s="37"/>
    </row>
    <row r="80" spans="1:19" ht="15.75" customHeight="1" x14ac:dyDescent="0.25">
      <c r="A80" s="20" t="s">
        <v>102</v>
      </c>
      <c r="B80" s="35"/>
      <c r="C80" s="36"/>
      <c r="D80" s="36"/>
      <c r="E80" s="36"/>
      <c r="F80" s="36"/>
      <c r="G80" s="36"/>
      <c r="H80" s="36"/>
      <c r="I80" s="37"/>
      <c r="J80" s="183"/>
      <c r="K80" s="20" t="s">
        <v>102</v>
      </c>
      <c r="L80" s="35"/>
      <c r="M80" s="36"/>
      <c r="N80" s="36"/>
      <c r="O80" s="36"/>
      <c r="P80" s="36"/>
      <c r="Q80" s="36"/>
      <c r="R80" s="36"/>
      <c r="S80" s="37"/>
    </row>
    <row r="81" spans="1:19" ht="15.75" customHeight="1" x14ac:dyDescent="0.25">
      <c r="A81" s="20" t="s">
        <v>103</v>
      </c>
      <c r="B81" s="39"/>
      <c r="C81" s="22"/>
      <c r="D81" s="22"/>
      <c r="E81" s="22"/>
      <c r="F81" s="22"/>
      <c r="G81" s="22"/>
      <c r="H81" s="22"/>
      <c r="I81" s="26"/>
      <c r="J81" s="159"/>
      <c r="K81" s="20" t="s">
        <v>103</v>
      </c>
      <c r="L81" s="39"/>
      <c r="M81" s="22"/>
      <c r="N81" s="22"/>
      <c r="O81" s="22"/>
      <c r="P81" s="22"/>
      <c r="Q81" s="22"/>
      <c r="R81" s="22"/>
      <c r="S81" s="26"/>
    </row>
    <row r="82" spans="1:19" ht="15.75" customHeight="1" x14ac:dyDescent="0.25">
      <c r="A82" s="181" t="s">
        <v>104</v>
      </c>
      <c r="B82" s="179"/>
      <c r="C82" s="180" t="s">
        <v>105</v>
      </c>
      <c r="D82" s="180"/>
      <c r="E82" s="180" t="s">
        <v>106</v>
      </c>
      <c r="F82" s="180"/>
      <c r="G82" s="22"/>
      <c r="H82" s="22"/>
      <c r="I82" s="26"/>
      <c r="J82" s="159"/>
      <c r="K82" s="181" t="s">
        <v>104</v>
      </c>
      <c r="L82" s="179"/>
      <c r="M82" s="180" t="s">
        <v>105</v>
      </c>
      <c r="N82" s="180"/>
      <c r="O82" s="180" t="s">
        <v>106</v>
      </c>
      <c r="P82" s="180"/>
      <c r="Q82" s="22"/>
      <c r="R82" s="22"/>
      <c r="S82" s="26"/>
    </row>
    <row r="83" spans="1:19" ht="15.75" customHeight="1" x14ac:dyDescent="0.25">
      <c r="A83" s="29"/>
      <c r="B83" s="22"/>
      <c r="C83" s="28" t="s">
        <v>107</v>
      </c>
      <c r="D83" s="28" t="s">
        <v>108</v>
      </c>
      <c r="E83" s="28" t="s">
        <v>109</v>
      </c>
      <c r="F83" s="28" t="s">
        <v>108</v>
      </c>
      <c r="G83" s="22"/>
      <c r="H83" s="22"/>
      <c r="I83" s="26"/>
      <c r="J83" s="159"/>
      <c r="K83" s="29"/>
      <c r="L83" s="22"/>
      <c r="M83" s="28" t="s">
        <v>107</v>
      </c>
      <c r="N83" s="28" t="s">
        <v>108</v>
      </c>
      <c r="O83" s="28" t="s">
        <v>109</v>
      </c>
      <c r="P83" s="28" t="s">
        <v>108</v>
      </c>
      <c r="Q83" s="22"/>
      <c r="R83" s="22"/>
      <c r="S83" s="26"/>
    </row>
    <row r="84" spans="1:19" ht="15.75" customHeight="1" x14ac:dyDescent="0.25">
      <c r="A84" s="31"/>
      <c r="B84" s="32"/>
      <c r="C84" s="30"/>
      <c r="D84" s="30"/>
      <c r="E84" s="30"/>
      <c r="F84" s="30"/>
      <c r="G84" s="32"/>
      <c r="H84" s="32"/>
      <c r="I84" s="33"/>
      <c r="J84" s="159"/>
      <c r="K84" s="31"/>
      <c r="L84" s="32"/>
      <c r="M84" s="30"/>
      <c r="N84" s="30"/>
      <c r="O84" s="30"/>
      <c r="P84" s="30"/>
      <c r="Q84" s="32"/>
      <c r="R84" s="32"/>
      <c r="S84" s="33"/>
    </row>
    <row r="85" spans="1:19" ht="15.75" customHeight="1" x14ac:dyDescent="0.25"/>
    <row r="86" spans="1:19" ht="15.75" customHeight="1" x14ac:dyDescent="0.25"/>
    <row r="87" spans="1:19" ht="15.75" customHeight="1" x14ac:dyDescent="0.25"/>
    <row r="88" spans="1:19" ht="15.75" customHeight="1" x14ac:dyDescent="0.25"/>
    <row r="89" spans="1:19" ht="15.75" customHeight="1" x14ac:dyDescent="0.25"/>
    <row r="90" spans="1:19" ht="15.75" customHeight="1" x14ac:dyDescent="0.25"/>
    <row r="91" spans="1:19" ht="15.75" customHeight="1" x14ac:dyDescent="0.25"/>
    <row r="92" spans="1:19" ht="15.75" customHeight="1" x14ac:dyDescent="0.25"/>
    <row r="93" spans="1:19" ht="15.75" customHeight="1" x14ac:dyDescent="0.25"/>
    <row r="94" spans="1:19" ht="15.75" customHeight="1" x14ac:dyDescent="0.25"/>
    <row r="95" spans="1:19" ht="15.75" customHeight="1" x14ac:dyDescent="0.25"/>
    <row r="96" spans="1:1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</sheetData>
  <mergeCells count="97">
    <mergeCell ref="E82:F82"/>
    <mergeCell ref="K82:L82"/>
    <mergeCell ref="M82:N82"/>
    <mergeCell ref="O82:P82"/>
    <mergeCell ref="M63:N63"/>
    <mergeCell ref="O63:P63"/>
    <mergeCell ref="A67:I77"/>
    <mergeCell ref="J67:J77"/>
    <mergeCell ref="K67:S77"/>
    <mergeCell ref="A78:I78"/>
    <mergeCell ref="J78:J84"/>
    <mergeCell ref="K78:S78"/>
    <mergeCell ref="A82:B82"/>
    <mergeCell ref="C82:D82"/>
    <mergeCell ref="A59:I59"/>
    <mergeCell ref="J59:J65"/>
    <mergeCell ref="K59:S59"/>
    <mergeCell ref="A63:B63"/>
    <mergeCell ref="C63:D63"/>
    <mergeCell ref="E63:F63"/>
    <mergeCell ref="K63:L63"/>
    <mergeCell ref="O44:P44"/>
    <mergeCell ref="A47:S47"/>
    <mergeCell ref="U48:AC58"/>
    <mergeCell ref="AD48:AD58"/>
    <mergeCell ref="AE48:AL58"/>
    <mergeCell ref="A48:I58"/>
    <mergeCell ref="J48:J58"/>
    <mergeCell ref="K48:S58"/>
    <mergeCell ref="A44:B44"/>
    <mergeCell ref="C44:D44"/>
    <mergeCell ref="E44:F44"/>
    <mergeCell ref="K44:L44"/>
    <mergeCell ref="M44:N44"/>
    <mergeCell ref="A28:S28"/>
    <mergeCell ref="U28:AM28"/>
    <mergeCell ref="A29:I39"/>
    <mergeCell ref="J29:J46"/>
    <mergeCell ref="K29:S39"/>
    <mergeCell ref="U29:AC39"/>
    <mergeCell ref="AD29:AD39"/>
    <mergeCell ref="AE29:AM39"/>
    <mergeCell ref="A40:I40"/>
    <mergeCell ref="K40:S40"/>
    <mergeCell ref="U40:AC40"/>
    <mergeCell ref="AE40:AM40"/>
    <mergeCell ref="U41:AC47"/>
    <mergeCell ref="AD41:AD47"/>
    <mergeCell ref="AE41:AL47"/>
    <mergeCell ref="AM41:AM47"/>
    <mergeCell ref="AE21:AM21"/>
    <mergeCell ref="A25:B25"/>
    <mergeCell ref="C25:D25"/>
    <mergeCell ref="E25:F25"/>
    <mergeCell ref="K25:L25"/>
    <mergeCell ref="A21:I21"/>
    <mergeCell ref="J21:J27"/>
    <mergeCell ref="K21:S21"/>
    <mergeCell ref="U21:AC21"/>
    <mergeCell ref="AD21:AD27"/>
    <mergeCell ref="M25:N25"/>
    <mergeCell ref="O25:P25"/>
    <mergeCell ref="AH8:AJ8"/>
    <mergeCell ref="A9:S9"/>
    <mergeCell ref="U9:AM9"/>
    <mergeCell ref="A10:I20"/>
    <mergeCell ref="J10:J20"/>
    <mergeCell ref="K10:S20"/>
    <mergeCell ref="U10:AC20"/>
    <mergeCell ref="AD10:AD20"/>
    <mergeCell ref="AE10:AM20"/>
    <mergeCell ref="A8:B8"/>
    <mergeCell ref="E8:F8"/>
    <mergeCell ref="N8:P8"/>
    <mergeCell ref="Q8:S8"/>
    <mergeCell ref="U8:V8"/>
    <mergeCell ref="Y8:Z8"/>
    <mergeCell ref="A6:S6"/>
    <mergeCell ref="U6:AM6"/>
    <mergeCell ref="A7:B7"/>
    <mergeCell ref="C7:L7"/>
    <mergeCell ref="R7:S7"/>
    <mergeCell ref="U7:V7"/>
    <mergeCell ref="W7:AF7"/>
    <mergeCell ref="AL7:AM7"/>
    <mergeCell ref="A1:C1"/>
    <mergeCell ref="R1:S1"/>
    <mergeCell ref="A2:C2"/>
    <mergeCell ref="R2:S5"/>
    <mergeCell ref="A3:C3"/>
    <mergeCell ref="A4:C4"/>
    <mergeCell ref="A5:C5"/>
    <mergeCell ref="D1:Q1"/>
    <mergeCell ref="D2:Q2"/>
    <mergeCell ref="D3:Q3"/>
    <mergeCell ref="D4:Q4"/>
    <mergeCell ref="D5:Q5"/>
  </mergeCells>
  <printOptions horizontalCentered="1"/>
  <pageMargins left="0.78749999999999998" right="0.74791666666666701" top="0.70833333333333304" bottom="0.51180555555555496" header="0" footer="0"/>
  <pageSetup paperSize="9" scale="67" fitToHeight="0"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0167-8CFE-4E08-9F8A-6C275A50CED5}">
  <sheetPr>
    <tabColor theme="5" tint="-0.249977111117893"/>
  </sheetPr>
  <dimension ref="A1:K42"/>
  <sheetViews>
    <sheetView showGridLines="0" zoomScale="70" zoomScaleNormal="70" zoomScaleSheetLayoutView="100" workbookViewId="0">
      <selection activeCell="Q10" sqref="Q10"/>
    </sheetView>
  </sheetViews>
  <sheetFormatPr defaultRowHeight="15" x14ac:dyDescent="0.25"/>
  <cols>
    <col min="1" max="1" width="17.7109375" style="8" customWidth="1"/>
    <col min="2" max="2" width="17" style="8" customWidth="1"/>
    <col min="3" max="3" width="2.85546875" style="8" customWidth="1"/>
    <col min="4" max="4" width="14.7109375" style="8" bestFit="1" customWidth="1"/>
    <col min="5" max="5" width="12.5703125" style="8" bestFit="1" customWidth="1"/>
    <col min="6" max="6" width="14" style="8" bestFit="1" customWidth="1"/>
    <col min="7" max="7" width="12.5703125" style="8" bestFit="1" customWidth="1"/>
    <col min="8" max="16384" width="9.140625" style="8"/>
  </cols>
  <sheetData>
    <row r="1" spans="1:11" ht="2.25" customHeight="1" x14ac:dyDescent="0.25"/>
    <row r="2" spans="1:11" ht="61.5" customHeight="1" x14ac:dyDescent="0.25">
      <c r="A2" s="67"/>
      <c r="B2" s="67"/>
      <c r="C2" s="67"/>
      <c r="D2" s="224" t="s">
        <v>208</v>
      </c>
      <c r="E2" s="225"/>
      <c r="F2" s="225"/>
      <c r="G2" s="225"/>
      <c r="H2" s="225"/>
      <c r="I2" s="226"/>
      <c r="J2" s="67" t="s">
        <v>210</v>
      </c>
      <c r="K2" s="67"/>
    </row>
    <row r="3" spans="1:11" ht="15.75" customHeight="1" x14ac:dyDescent="0.25">
      <c r="A3" s="113" t="s">
        <v>77</v>
      </c>
      <c r="B3" s="114"/>
      <c r="C3" s="115"/>
      <c r="D3" s="116"/>
      <c r="E3" s="116"/>
      <c r="F3" s="116"/>
      <c r="G3" s="116"/>
      <c r="H3" s="116"/>
      <c r="I3" s="116"/>
      <c r="J3" s="107" t="s">
        <v>82</v>
      </c>
      <c r="K3" s="107"/>
    </row>
    <row r="4" spans="1:11" ht="15.75" customHeight="1" x14ac:dyDescent="0.25">
      <c r="A4" s="113" t="s">
        <v>78</v>
      </c>
      <c r="B4" s="114"/>
      <c r="C4" s="115"/>
      <c r="D4" s="116"/>
      <c r="E4" s="116"/>
      <c r="F4" s="116"/>
      <c r="G4" s="116"/>
      <c r="H4" s="116"/>
      <c r="I4" s="116"/>
      <c r="J4" s="107"/>
      <c r="K4" s="107"/>
    </row>
    <row r="5" spans="1:11" ht="15.75" customHeight="1" x14ac:dyDescent="0.25">
      <c r="A5" s="113" t="s">
        <v>79</v>
      </c>
      <c r="B5" s="114"/>
      <c r="C5" s="115"/>
      <c r="D5" s="116"/>
      <c r="E5" s="116"/>
      <c r="F5" s="116"/>
      <c r="G5" s="116"/>
      <c r="H5" s="116"/>
      <c r="I5" s="116"/>
      <c r="J5" s="107"/>
      <c r="K5" s="107"/>
    </row>
    <row r="6" spans="1:11" ht="21" customHeight="1" x14ac:dyDescent="0.25">
      <c r="A6" s="113" t="s">
        <v>80</v>
      </c>
      <c r="B6" s="114"/>
      <c r="C6" s="115"/>
      <c r="D6" s="116"/>
      <c r="E6" s="116"/>
      <c r="F6" s="116"/>
      <c r="G6" s="116"/>
      <c r="H6" s="116"/>
      <c r="I6" s="116"/>
      <c r="J6" s="107"/>
      <c r="K6" s="107"/>
    </row>
    <row r="7" spans="1:11" ht="31.5" customHeight="1" thickBot="1" x14ac:dyDescent="0.3">
      <c r="A7" s="213" t="s">
        <v>122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</row>
    <row r="8" spans="1:11" ht="60" customHeight="1" x14ac:dyDescent="0.25">
      <c r="A8" s="215" t="s">
        <v>123</v>
      </c>
      <c r="B8" s="216"/>
      <c r="C8" s="216"/>
      <c r="D8" s="216"/>
      <c r="E8" s="216"/>
      <c r="F8" s="216"/>
      <c r="G8" s="216"/>
      <c r="H8" s="216"/>
      <c r="I8" s="216"/>
      <c r="J8" s="216"/>
      <c r="K8" s="217"/>
    </row>
    <row r="9" spans="1:11" x14ac:dyDescent="0.25">
      <c r="A9" s="218"/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409.5" customHeight="1" x14ac:dyDescent="0.25">
      <c r="A10" s="218"/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x14ac:dyDescent="0.25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20"/>
    </row>
    <row r="12" spans="1:11" x14ac:dyDescent="0.25">
      <c r="A12" s="218"/>
      <c r="B12" s="219"/>
      <c r="C12" s="219"/>
      <c r="D12" s="219"/>
      <c r="E12" s="219"/>
      <c r="F12" s="219"/>
      <c r="G12" s="219"/>
      <c r="H12" s="219"/>
      <c r="I12" s="219"/>
      <c r="J12" s="219"/>
      <c r="K12" s="220"/>
    </row>
    <row r="13" spans="1:11" x14ac:dyDescent="0.25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20"/>
    </row>
    <row r="14" spans="1:11" x14ac:dyDescent="0.25">
      <c r="A14" s="218"/>
      <c r="B14" s="219"/>
      <c r="C14" s="219"/>
      <c r="D14" s="219"/>
      <c r="E14" s="219"/>
      <c r="F14" s="219"/>
      <c r="G14" s="219"/>
      <c r="H14" s="219"/>
      <c r="I14" s="219"/>
      <c r="J14" s="219"/>
      <c r="K14" s="220"/>
    </row>
    <row r="15" spans="1:11" x14ac:dyDescent="0.25">
      <c r="A15" s="218"/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x14ac:dyDescent="0.25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pans="1:11" x14ac:dyDescent="0.25">
      <c r="A17" s="218"/>
      <c r="B17" s="219"/>
      <c r="C17" s="219"/>
      <c r="D17" s="219"/>
      <c r="E17" s="219"/>
      <c r="F17" s="219"/>
      <c r="G17" s="219"/>
      <c r="H17" s="219"/>
      <c r="I17" s="219"/>
      <c r="J17" s="219"/>
      <c r="K17" s="220"/>
    </row>
    <row r="18" spans="1:11" x14ac:dyDescent="0.25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11" x14ac:dyDescent="0.25">
      <c r="A19" s="218"/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11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11" x14ac:dyDescent="0.25">
      <c r="A21" s="218"/>
      <c r="B21" s="219"/>
      <c r="C21" s="219"/>
      <c r="D21" s="219"/>
      <c r="E21" s="219"/>
      <c r="F21" s="219"/>
      <c r="G21" s="219"/>
      <c r="H21" s="219"/>
      <c r="I21" s="219"/>
      <c r="J21" s="219"/>
      <c r="K21" s="220"/>
    </row>
    <row r="22" spans="1:11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20"/>
    </row>
    <row r="23" spans="1:11" x14ac:dyDescent="0.25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20"/>
    </row>
    <row r="24" spans="1:11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spans="1:11" x14ac:dyDescent="0.25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20"/>
    </row>
    <row r="26" spans="1:11" x14ac:dyDescent="0.25">
      <c r="A26" s="218"/>
      <c r="B26" s="219"/>
      <c r="C26" s="219"/>
      <c r="D26" s="219"/>
      <c r="E26" s="219"/>
      <c r="F26" s="219"/>
      <c r="G26" s="219"/>
      <c r="H26" s="219"/>
      <c r="I26" s="219"/>
      <c r="J26" s="219"/>
      <c r="K26" s="220"/>
    </row>
    <row r="27" spans="1:1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20"/>
    </row>
    <row r="28" spans="1:1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20"/>
    </row>
    <row r="29" spans="1:11" x14ac:dyDescent="0.25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11" x14ac:dyDescent="0.25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11" x14ac:dyDescent="0.25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x14ac:dyDescent="0.25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x14ac:dyDescent="0.25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20"/>
    </row>
    <row r="35" spans="1:11" x14ac:dyDescent="0.25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1" x14ac:dyDescent="0.2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x14ac:dyDescent="0.2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pans="1:11" x14ac:dyDescent="0.2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spans="1:11" x14ac:dyDescent="0.25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spans="1:11" x14ac:dyDescent="0.25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spans="1:11" x14ac:dyDescent="0.25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ht="15.75" thickBot="1" x14ac:dyDescent="0.3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23"/>
    </row>
  </sheetData>
  <mergeCells count="14">
    <mergeCell ref="A6:C6"/>
    <mergeCell ref="D6:I6"/>
    <mergeCell ref="A7:K7"/>
    <mergeCell ref="A8:K42"/>
    <mergeCell ref="A2:C2"/>
    <mergeCell ref="D2:I2"/>
    <mergeCell ref="J2:K2"/>
    <mergeCell ref="A3:C3"/>
    <mergeCell ref="D3:I3"/>
    <mergeCell ref="J3:K6"/>
    <mergeCell ref="A4:C4"/>
    <mergeCell ref="D4:I4"/>
    <mergeCell ref="A5:C5"/>
    <mergeCell ref="D5:I5"/>
  </mergeCells>
  <pageMargins left="0.511811024" right="0.511811024" top="1.2228125000000001" bottom="0.78740157499999996" header="0.31496062000000002" footer="0.31496062000000002"/>
  <pageSetup paperSize="9" scale="91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Critérios</vt:lpstr>
      <vt:lpstr>Checklist</vt:lpstr>
      <vt:lpstr>Evolução  física </vt:lpstr>
      <vt:lpstr>Não Conformidade</vt:lpstr>
      <vt:lpstr>Relatório Fotográfico</vt:lpstr>
      <vt:lpstr>Justificativa Técnica</vt:lpstr>
      <vt:lpstr>Checklist!Area_de_impressao</vt:lpstr>
      <vt:lpstr>Critérios!Area_de_impressao</vt:lpstr>
      <vt:lpstr>'Evolução  física '!Area_de_impressao</vt:lpstr>
      <vt:lpstr>'Justificativa Técnica'!Area_de_impressao</vt:lpstr>
      <vt:lpstr>'Não Conformidade'!Area_de_impressao</vt:lpstr>
      <vt:lpstr>'Relatório Fotográfico'!Area_de_impressao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Johnathan Freitas</dc:creator>
  <cp:lastModifiedBy>Andreia Gomes da Silva</cp:lastModifiedBy>
  <cp:lastPrinted>2025-02-11T19:25:06Z</cp:lastPrinted>
  <dcterms:created xsi:type="dcterms:W3CDTF">2025-02-05T18:01:26Z</dcterms:created>
  <dcterms:modified xsi:type="dcterms:W3CDTF">2025-08-22T13:59:08Z</dcterms:modified>
</cp:coreProperties>
</file>